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14_{45D52A8A-CE38-4BB7-B250-C51764B05090}" xr6:coauthVersionLast="47" xr6:coauthVersionMax="47" xr10:uidLastSave="{00000000-0000-0000-0000-000000000000}"/>
  <bookViews>
    <workbookView xWindow="43080" yWindow="-120" windowWidth="29040" windowHeight="15720" tabRatio="500" xr2:uid="{00000000-000D-0000-FFFF-FFFF00000000}"/>
  </bookViews>
  <sheets>
    <sheet name="How to Use" sheetId="1" r:id="rId1"/>
    <sheet name="Daily Cash Flow Tool" sheetId="2" r:id="rId2"/>
    <sheet name="Completed Example" sheetId="3" r:id="rId3"/>
  </sheets>
  <definedNames>
    <definedName name="_xlnm.Print_Area" localSheetId="2">'Completed Example'!$A$1:$AH$75</definedName>
    <definedName name="_xlnm.Print_Area" localSheetId="1">'Daily Cash Flow Tool'!$A$1:$AH$75</definedName>
    <definedName name="_xlnm.Print_Titles" localSheetId="2">'Completed Example'!$A:$B,'Completed Example'!$1:$4</definedName>
    <definedName name="_xlnm.Print_Titles" localSheetId="1">'Daily Cash Flow Tool'!$A:$B,'Daily Cash Flow Tool'!$1:$4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G70" i="3" l="1"/>
  <c r="AG71" i="3" s="1"/>
  <c r="AF70" i="3"/>
  <c r="AF71" i="3" s="1"/>
  <c r="AE70" i="3"/>
  <c r="AE71" i="3" s="1"/>
  <c r="AD70" i="3"/>
  <c r="AD71" i="3" s="1"/>
  <c r="AC70" i="3"/>
  <c r="AB70" i="3"/>
  <c r="AA70" i="3"/>
  <c r="Z70" i="3"/>
  <c r="Y70" i="3"/>
  <c r="Y71" i="3" s="1"/>
  <c r="X70" i="3"/>
  <c r="X71" i="3" s="1"/>
  <c r="W70" i="3"/>
  <c r="W71" i="3" s="1"/>
  <c r="V70" i="3"/>
  <c r="V71" i="3" s="1"/>
  <c r="U70" i="3"/>
  <c r="U71" i="3" s="1"/>
  <c r="T70" i="3"/>
  <c r="T71" i="3" s="1"/>
  <c r="S70" i="3"/>
  <c r="S71" i="3" s="1"/>
  <c r="R70" i="3"/>
  <c r="R71" i="3" s="1"/>
  <c r="Q70" i="3"/>
  <c r="P70" i="3"/>
  <c r="O70" i="3"/>
  <c r="N70" i="3"/>
  <c r="M70" i="3"/>
  <c r="M71" i="3" s="1"/>
  <c r="L70" i="3"/>
  <c r="L71" i="3" s="1"/>
  <c r="K70" i="3"/>
  <c r="K71" i="3" s="1"/>
  <c r="J70" i="3"/>
  <c r="J71" i="3" s="1"/>
  <c r="I70" i="3"/>
  <c r="I71" i="3" s="1"/>
  <c r="H70" i="3"/>
  <c r="H71" i="3" s="1"/>
  <c r="G70" i="3"/>
  <c r="G71" i="3" s="1"/>
  <c r="F70" i="3"/>
  <c r="F71" i="3" s="1"/>
  <c r="E70" i="3"/>
  <c r="D70" i="3"/>
  <c r="C70" i="3"/>
  <c r="AH69" i="3"/>
  <c r="AH68" i="3"/>
  <c r="AH67" i="3"/>
  <c r="AH66" i="3"/>
  <c r="AH65" i="3"/>
  <c r="AH64" i="3"/>
  <c r="AH63" i="3"/>
  <c r="AH62" i="3"/>
  <c r="AH61" i="3"/>
  <c r="AH59" i="3"/>
  <c r="AH58" i="3"/>
  <c r="AH57" i="3"/>
  <c r="AH56" i="3"/>
  <c r="AH54" i="3"/>
  <c r="AH53" i="3"/>
  <c r="AH51" i="3"/>
  <c r="AH50" i="3"/>
  <c r="AH49" i="3"/>
  <c r="AH48" i="3"/>
  <c r="AH47" i="3"/>
  <c r="AH46" i="3"/>
  <c r="AH45" i="3"/>
  <c r="AH43" i="3"/>
  <c r="AH42" i="3"/>
  <c r="AH41" i="3"/>
  <c r="AH40" i="3"/>
  <c r="AH38" i="3"/>
  <c r="AH37"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AH33" i="3"/>
  <c r="AH32" i="3"/>
  <c r="AH30" i="3"/>
  <c r="AH29" i="3"/>
  <c r="AH28" i="3"/>
  <c r="AH27" i="3"/>
  <c r="AH26" i="3"/>
  <c r="AH25" i="3"/>
  <c r="AH24" i="3"/>
  <c r="AH22" i="3"/>
  <c r="AH21" i="3"/>
  <c r="AH20" i="3"/>
  <c r="AH18" i="3"/>
  <c r="AH17" i="3"/>
  <c r="C14"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AH13" i="3" s="1"/>
  <c r="F13" i="3"/>
  <c r="E13" i="3"/>
  <c r="D13" i="3"/>
  <c r="C13" i="3"/>
  <c r="AH12" i="3"/>
  <c r="AH11" i="3"/>
  <c r="AH10" i="3"/>
  <c r="AH9" i="3"/>
  <c r="AH8" i="3"/>
  <c r="AH7" i="3"/>
  <c r="W71" i="2"/>
  <c r="V71" i="2"/>
  <c r="O71" i="2"/>
  <c r="AG70" i="2"/>
  <c r="AF70" i="2"/>
  <c r="AE70" i="2"/>
  <c r="AD70" i="2"/>
  <c r="AC70" i="2"/>
  <c r="AC71" i="2" s="1"/>
  <c r="AB70" i="2"/>
  <c r="AB71" i="2" s="1"/>
  <c r="AA70" i="2"/>
  <c r="AA71" i="2" s="1"/>
  <c r="Z70" i="2"/>
  <c r="Z71" i="2" s="1"/>
  <c r="Y70" i="2"/>
  <c r="Y71" i="2" s="1"/>
  <c r="X70" i="2"/>
  <c r="X71" i="2" s="1"/>
  <c r="W70" i="2"/>
  <c r="V70" i="2"/>
  <c r="U70" i="2"/>
  <c r="T70" i="2"/>
  <c r="S70" i="2"/>
  <c r="R70" i="2"/>
  <c r="Q70" i="2"/>
  <c r="Q71" i="2" s="1"/>
  <c r="P70" i="2"/>
  <c r="P71" i="2" s="1"/>
  <c r="O70" i="2"/>
  <c r="N70" i="2"/>
  <c r="N71" i="2" s="1"/>
  <c r="M70" i="2"/>
  <c r="M71" i="2" s="1"/>
  <c r="L70" i="2"/>
  <c r="L71" i="2" s="1"/>
  <c r="K70" i="2"/>
  <c r="K71" i="2" s="1"/>
  <c r="J70" i="2"/>
  <c r="J71" i="2" s="1"/>
  <c r="I70" i="2"/>
  <c r="H70" i="2"/>
  <c r="G70" i="2"/>
  <c r="F70" i="2"/>
  <c r="E70" i="2"/>
  <c r="E71" i="2" s="1"/>
  <c r="D70" i="2"/>
  <c r="D71" i="2" s="1"/>
  <c r="C70" i="2"/>
  <c r="C71" i="2" s="1"/>
  <c r="AH69" i="2"/>
  <c r="AH68" i="2"/>
  <c r="AH67" i="2"/>
  <c r="AH66" i="2"/>
  <c r="AH65" i="2"/>
  <c r="AH64" i="2"/>
  <c r="AH63" i="2"/>
  <c r="AH62" i="2"/>
  <c r="AH61" i="2"/>
  <c r="AH59" i="2"/>
  <c r="AH58" i="2"/>
  <c r="AH57" i="2"/>
  <c r="AH56" i="2"/>
  <c r="AH54" i="2"/>
  <c r="AH53" i="2"/>
  <c r="AH51" i="2"/>
  <c r="AH50" i="2"/>
  <c r="AH49" i="2"/>
  <c r="AH48" i="2"/>
  <c r="AH47" i="2"/>
  <c r="AH46" i="2"/>
  <c r="AH45" i="2"/>
  <c r="AH43" i="2"/>
  <c r="AH42" i="2"/>
  <c r="AH41" i="2"/>
  <c r="AH40" i="2"/>
  <c r="AH38" i="2"/>
  <c r="AH37"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AH33" i="2"/>
  <c r="AH32" i="2"/>
  <c r="AH30" i="2"/>
  <c r="AH29" i="2"/>
  <c r="AH28" i="2"/>
  <c r="AH27" i="2"/>
  <c r="AH26" i="2"/>
  <c r="AH25" i="2"/>
  <c r="AH24" i="2"/>
  <c r="AH22" i="2"/>
  <c r="AH21" i="2"/>
  <c r="AH20" i="2"/>
  <c r="AH18" i="2"/>
  <c r="AH17" i="2"/>
  <c r="C14"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AH13" i="2" s="1"/>
  <c r="AH12" i="2"/>
  <c r="AH11" i="2"/>
  <c r="AH10" i="2"/>
  <c r="AH9" i="2"/>
  <c r="AH8" i="2"/>
  <c r="AH7" i="2"/>
  <c r="H71" i="2" l="1"/>
  <c r="T71" i="2"/>
  <c r="AF71" i="2"/>
  <c r="D71" i="3"/>
  <c r="AB71" i="3"/>
  <c r="P71" i="3"/>
  <c r="AH70" i="2"/>
  <c r="F71" i="2"/>
  <c r="R71" i="2"/>
  <c r="AD71" i="2"/>
  <c r="G71" i="2"/>
  <c r="S71" i="2"/>
  <c r="AE71" i="2"/>
  <c r="I71" i="2"/>
  <c r="U71" i="2"/>
  <c r="AG71" i="2"/>
  <c r="C72" i="2"/>
  <c r="D5" i="2" s="1"/>
  <c r="D14" i="2" s="1"/>
  <c r="D72" i="2" s="1"/>
  <c r="E5" i="2" s="1"/>
  <c r="E14" i="2" s="1"/>
  <c r="E72" i="2" s="1"/>
  <c r="F5" i="2" s="1"/>
  <c r="F14" i="2" s="1"/>
  <c r="AH70" i="3"/>
  <c r="Z71" i="3"/>
  <c r="N71" i="3"/>
  <c r="E71" i="3"/>
  <c r="AC71" i="3"/>
  <c r="Q71" i="3"/>
  <c r="C71" i="3"/>
  <c r="O71" i="3"/>
  <c r="AA71" i="3"/>
  <c r="C72" i="3"/>
  <c r="D5" i="3" s="1"/>
  <c r="D14" i="3" s="1"/>
  <c r="D72" i="3" s="1"/>
  <c r="E5" i="3" s="1"/>
  <c r="E14" i="3" s="1"/>
  <c r="AH34" i="2"/>
  <c r="AH34" i="3"/>
  <c r="F72" i="2" l="1"/>
  <c r="G5" i="2" s="1"/>
  <c r="G14" i="2" s="1"/>
  <c r="G72" i="2" s="1"/>
  <c r="H5" i="2" s="1"/>
  <c r="H14" i="2" s="1"/>
  <c r="H72" i="2" s="1"/>
  <c r="I5" i="2" s="1"/>
  <c r="I14" i="2" s="1"/>
  <c r="I72" i="2" s="1"/>
  <c r="J5" i="2" s="1"/>
  <c r="J14" i="2" s="1"/>
  <c r="J72" i="2" s="1"/>
  <c r="K5" i="2" s="1"/>
  <c r="K14" i="2" s="1"/>
  <c r="K72" i="2" s="1"/>
  <c r="L5" i="2" s="1"/>
  <c r="L14" i="2" s="1"/>
  <c r="L72" i="2" s="1"/>
  <c r="M5" i="2" s="1"/>
  <c r="M14" i="2" s="1"/>
  <c r="M72" i="2" s="1"/>
  <c r="N5" i="2" s="1"/>
  <c r="N14" i="2" s="1"/>
  <c r="N72" i="2" s="1"/>
  <c r="O5" i="2" s="1"/>
  <c r="O14" i="2" s="1"/>
  <c r="O72" i="2" s="1"/>
  <c r="P5" i="2" s="1"/>
  <c r="P14" i="2" s="1"/>
  <c r="P72" i="2" s="1"/>
  <c r="Q5" i="2" s="1"/>
  <c r="Q14" i="2" s="1"/>
  <c r="Q72" i="2" s="1"/>
  <c r="R5" i="2" s="1"/>
  <c r="R14" i="2" s="1"/>
  <c r="R72" i="2" s="1"/>
  <c r="S5" i="2" s="1"/>
  <c r="S14" i="2" s="1"/>
  <c r="S72" i="2" s="1"/>
  <c r="T5" i="2" s="1"/>
  <c r="T14" i="2" s="1"/>
  <c r="T72" i="2" s="1"/>
  <c r="U5" i="2" s="1"/>
  <c r="U14" i="2" s="1"/>
  <c r="U72" i="2" s="1"/>
  <c r="V5" i="2" s="1"/>
  <c r="V14" i="2" s="1"/>
  <c r="V72" i="2" s="1"/>
  <c r="W5" i="2" s="1"/>
  <c r="W14" i="2" s="1"/>
  <c r="W72" i="2" s="1"/>
  <c r="X5" i="2" s="1"/>
  <c r="X14" i="2" s="1"/>
  <c r="X72" i="2" s="1"/>
  <c r="Y5" i="2" s="1"/>
  <c r="Y14" i="2" s="1"/>
  <c r="Y72" i="2" s="1"/>
  <c r="Z5" i="2" s="1"/>
  <c r="Z14" i="2" s="1"/>
  <c r="Z72" i="2" s="1"/>
  <c r="AA5" i="2" s="1"/>
  <c r="AA14" i="2" s="1"/>
  <c r="AA72" i="2" s="1"/>
  <c r="AB5" i="2" s="1"/>
  <c r="AB14" i="2" s="1"/>
  <c r="AB72" i="2" s="1"/>
  <c r="AC5" i="2" s="1"/>
  <c r="AC14" i="2" s="1"/>
  <c r="AC72" i="2" s="1"/>
  <c r="AD5" i="2" s="1"/>
  <c r="AD14" i="2" s="1"/>
  <c r="AD72" i="2" s="1"/>
  <c r="AE5" i="2" s="1"/>
  <c r="AE14" i="2" s="1"/>
  <c r="AE72" i="2" s="1"/>
  <c r="AF5" i="2" s="1"/>
  <c r="AF14" i="2" s="1"/>
  <c r="AF72" i="2" s="1"/>
  <c r="AG5" i="2" s="1"/>
  <c r="AG14" i="2" s="1"/>
  <c r="AG72" i="2" s="1"/>
  <c r="AH71" i="2"/>
  <c r="AH71" i="3"/>
  <c r="E72" i="3"/>
  <c r="F5" i="3" s="1"/>
  <c r="F14" i="3" s="1"/>
  <c r="F72" i="3" s="1"/>
  <c r="G5" i="3" s="1"/>
  <c r="G14" i="3" s="1"/>
  <c r="G72" i="3" s="1"/>
  <c r="H5" i="3" s="1"/>
  <c r="H14" i="3" s="1"/>
  <c r="H72" i="3" s="1"/>
  <c r="I5" i="3" s="1"/>
  <c r="I14" i="3" s="1"/>
  <c r="I72" i="3" s="1"/>
  <c r="J5" i="3" s="1"/>
  <c r="J14" i="3" s="1"/>
  <c r="J72" i="3" s="1"/>
  <c r="K5" i="3" s="1"/>
  <c r="K14" i="3" s="1"/>
  <c r="K72" i="3" s="1"/>
  <c r="L5" i="3" s="1"/>
  <c r="L14" i="3" s="1"/>
  <c r="L72" i="3" s="1"/>
  <c r="M5" i="3" s="1"/>
  <c r="M14" i="3" s="1"/>
  <c r="M72" i="3" s="1"/>
  <c r="N5" i="3" s="1"/>
  <c r="N14" i="3" s="1"/>
  <c r="N72" i="3" s="1"/>
  <c r="O5" i="3" s="1"/>
  <c r="O14" i="3" s="1"/>
  <c r="O72" i="3" s="1"/>
  <c r="P5" i="3" s="1"/>
  <c r="P14" i="3" s="1"/>
  <c r="P72" i="3" s="1"/>
  <c r="Q5" i="3" s="1"/>
  <c r="Q14" i="3" s="1"/>
  <c r="Q72" i="3" s="1"/>
  <c r="R5" i="3" s="1"/>
  <c r="R14" i="3" s="1"/>
  <c r="R72" i="3" s="1"/>
  <c r="S5" i="3" s="1"/>
  <c r="S14" i="3" s="1"/>
  <c r="S72" i="3" s="1"/>
  <c r="T5" i="3" s="1"/>
  <c r="T14" i="3" s="1"/>
  <c r="T72" i="3" s="1"/>
  <c r="U5" i="3" s="1"/>
  <c r="U14" i="3" s="1"/>
  <c r="U72" i="3" s="1"/>
  <c r="V5" i="3" s="1"/>
  <c r="V14" i="3" s="1"/>
  <c r="V72" i="3" s="1"/>
  <c r="W5" i="3" s="1"/>
  <c r="W14" i="3" s="1"/>
  <c r="W72" i="3" s="1"/>
  <c r="X5" i="3" s="1"/>
  <c r="X14" i="3" s="1"/>
  <c r="X72" i="3" s="1"/>
  <c r="Y5" i="3" s="1"/>
  <c r="Y14" i="3" s="1"/>
  <c r="Y72" i="3" s="1"/>
  <c r="Z5" i="3" s="1"/>
  <c r="Z14" i="3" s="1"/>
  <c r="Z72" i="3" s="1"/>
  <c r="AA5" i="3" s="1"/>
  <c r="AA14" i="3" s="1"/>
  <c r="AA72" i="3" s="1"/>
  <c r="AB5" i="3" s="1"/>
  <c r="AB14" i="3" s="1"/>
  <c r="AB72" i="3" s="1"/>
  <c r="AC5" i="3" s="1"/>
  <c r="AC14" i="3" s="1"/>
  <c r="AC72" i="3" s="1"/>
  <c r="AD5" i="3" s="1"/>
  <c r="AD14" i="3" s="1"/>
  <c r="AD72" i="3" s="1"/>
  <c r="AE5" i="3" s="1"/>
  <c r="AE14" i="3" s="1"/>
  <c r="AE72" i="3" s="1"/>
  <c r="AF5" i="3" s="1"/>
  <c r="AF14" i="3" s="1"/>
  <c r="AF72" i="3" s="1"/>
  <c r="AG5" i="3" s="1"/>
  <c r="AG14" i="3" s="1"/>
  <c r="AG72" i="3" s="1"/>
</calcChain>
</file>

<file path=xl/sharedStrings.xml><?xml version="1.0" encoding="utf-8"?>
<sst xmlns="http://schemas.openxmlformats.org/spreadsheetml/2006/main" count="162" uniqueCount="101">
  <si>
    <t>Daily Cash Flow Tool</t>
  </si>
  <si>
    <t>THREE STEPS</t>
  </si>
  <si>
    <t>1.  Set the month at the top and enter your starting balance in the first gold cell under Day 1.</t>
  </si>
  <si>
    <t>HOW IT IS ORGANIZED</t>
  </si>
  <si>
    <t>Cash In holds your income lines. Cash Out is split into Fixed Expenses (rent or mortgage, loans, and cards, the bills that stay about the same) and Variable Expenses (fuel, groceries, utilities, and the rest). The Total column on the right adds up each line across the whole month.</t>
  </si>
  <si>
    <t>Available Cash is your beginning balance plus that day’s income. Ending Cash is what is left after the day’s spending, and it becomes tomorrow’s beginning balance.</t>
  </si>
  <si>
    <t>A SIMPLE DAILY HABIT</t>
  </si>
  <si>
    <t>PART OF THE 10 STEPS TO CONQUER DEBT SYSTEM</t>
  </si>
  <si>
    <t>This tool is one of several free templates that work together to help you organize your money, pay off debt, and build savings. It pairs with the free 10 Steps to Conquer Debt eBook and companion tools such as the Personal Financial Statement, Financial Records Labels, Household Budget, and Cash Envelope templates.</t>
  </si>
  <si>
    <t>Find the eBook and the full set of money tools at Leadership-Tools.com.</t>
  </si>
  <si>
    <t>A free tool provided courtesy of Leadership-Tools.com</t>
  </si>
  <si>
    <t>Month:  [Enter Month, Year]</t>
  </si>
  <si>
    <t>Gold cells are yours to fill in. White cells calculate automatically. Enter each dollar on the day the money moves.</t>
  </si>
  <si>
    <t>Day of Month</t>
  </si>
  <si>
    <t>Total</t>
  </si>
  <si>
    <t>Beginning Cash Balance</t>
  </si>
  <si>
    <t>Cash In</t>
  </si>
  <si>
    <t>[Income Source 1]</t>
  </si>
  <si>
    <t>[Income Source 2]</t>
  </si>
  <si>
    <t>[Income Source 3]</t>
  </si>
  <si>
    <t>[Income Source 4]</t>
  </si>
  <si>
    <t>[Income Source 5]</t>
  </si>
  <si>
    <t>[Income Source 6]</t>
  </si>
  <si>
    <t xml:space="preserve">      Total Cash In</t>
  </si>
  <si>
    <t>Available Cash Balance</t>
  </si>
  <si>
    <t>Cash Out: Fixed Expenses</t>
  </si>
  <si>
    <t>Housing</t>
  </si>
  <si>
    <t>Rent / 1st Mortgage</t>
  </si>
  <si>
    <t>2nd Mortgage / HELOC</t>
  </si>
  <si>
    <t>Personal Loans &amp; Lines of Credit</t>
  </si>
  <si>
    <t>Automobile Loan</t>
  </si>
  <si>
    <t>RV Loan</t>
  </si>
  <si>
    <t>Unsecured Line of Credit</t>
  </si>
  <si>
    <t>Credit Cards / Store Cards</t>
  </si>
  <si>
    <t>Credit Card 1</t>
  </si>
  <si>
    <t>Credit Card 2</t>
  </si>
  <si>
    <t>Credit Card 3</t>
  </si>
  <si>
    <t>Credit Card 4</t>
  </si>
  <si>
    <t>Store Card 1</t>
  </si>
  <si>
    <t>Store Card 2</t>
  </si>
  <si>
    <t>Store Card 3</t>
  </si>
  <si>
    <t>Other Credit Accounts</t>
  </si>
  <si>
    <t>Other</t>
  </si>
  <si>
    <t xml:space="preserve">      Subtotal</t>
  </si>
  <si>
    <t>Cash Out: Variable Expenses</t>
  </si>
  <si>
    <t>Auto Expense</t>
  </si>
  <si>
    <t>Maintenance / Repairs</t>
  </si>
  <si>
    <t>Fuel</t>
  </si>
  <si>
    <t>Insurance</t>
  </si>
  <si>
    <t>Automobile Insurance</t>
  </si>
  <si>
    <t>Life Insurance</t>
  </si>
  <si>
    <t>Homeowner's / Renter's Insurance</t>
  </si>
  <si>
    <t>Medical / Health Insurance</t>
  </si>
  <si>
    <t>Utilities</t>
  </si>
  <si>
    <t>Internet</t>
  </si>
  <si>
    <t>Mobile Phone</t>
  </si>
  <si>
    <t>Electric</t>
  </si>
  <si>
    <t>Trash / Recycling</t>
  </si>
  <si>
    <t>Cable / Streaming</t>
  </si>
  <si>
    <t>Natural Gas</t>
  </si>
  <si>
    <t>Water / Sewer</t>
  </si>
  <si>
    <t>Childcare &amp; Education</t>
  </si>
  <si>
    <t>Childcare</t>
  </si>
  <si>
    <t>Tuition / School</t>
  </si>
  <si>
    <t>Subscriptions &amp; Memberships</t>
  </si>
  <si>
    <t>News / Subscriptions</t>
  </si>
  <si>
    <t>Digital Subscriptions</t>
  </si>
  <si>
    <t>Fitness / Gym</t>
  </si>
  <si>
    <t>Clubs / Memberships</t>
  </si>
  <si>
    <t>Household</t>
  </si>
  <si>
    <t>Groceries</t>
  </si>
  <si>
    <t>Dry Cleaning / Laundry</t>
  </si>
  <si>
    <t>Personal Care / Haircuts</t>
  </si>
  <si>
    <t>Medical (Rx, Co-Pays)</t>
  </si>
  <si>
    <t>Spending (Person 1)</t>
  </si>
  <si>
    <t>Spending (Person 2)</t>
  </si>
  <si>
    <t xml:space="preserve">      Total Cash Out</t>
  </si>
  <si>
    <t>Ending Cash Balance</t>
  </si>
  <si>
    <t>A free tool from Leadership-Tools.com      •      Part of the 10 Steps to Conquer Debt system</t>
  </si>
  <si>
    <t>Find the free eBook and companion money tools (budgeting, debt payoff, and more) at leadership-tools.com.</t>
  </si>
  <si>
    <t>Month:  September 2026          Name:  Maya Rivera (Example)</t>
  </si>
  <si>
    <t>Paycheck (biweekly, net)</t>
  </si>
  <si>
    <t>Side gig (weekend tutoring)</t>
  </si>
  <si>
    <t>Rent (Maple Court Apts)</t>
  </si>
  <si>
    <t>Auto loan (Cascade CU)</t>
  </si>
  <si>
    <t>Visa (rewards card)</t>
  </si>
  <si>
    <t>Auto insurance (Brightway)</t>
  </si>
  <si>
    <t>Internet (Riverline)</t>
  </si>
  <si>
    <t>Mobile phone (NW Wireless)</t>
  </si>
  <si>
    <t>Electric (city utility)</t>
  </si>
  <si>
    <t>Streaming services</t>
  </si>
  <si>
    <t>Water / sewer (city)</t>
  </si>
  <si>
    <t>Haircut</t>
  </si>
  <si>
    <t>Prescription (co-pay)</t>
  </si>
  <si>
    <t>Spending money (Maya)</t>
  </si>
  <si>
    <t>This tool tracks the money moving in and out of your account one day at a time, so you can see your real cash position on any given day of the month. It is built to answer a simple question before it becomes a problem: will the money be there when each bill comes due?</t>
  </si>
  <si>
    <t>2.  Fill the gold cells. On the day each paycheck arrives, enter it under Cash In. On the day each bill is paid or purchase happens, enter it under the matching line. White cells calculate for you.</t>
  </si>
  <si>
    <t>3.  Watch the Ending Cash Balance row. It carries into the next day automatically, so you always see how much is truly available. A negative day turns red, which is your signal to act before it happens.</t>
  </si>
  <si>
    <t>Spend a few minutes at the same time each day to log what came in and what went out, then glance at tomorrow. That short, steady habit is what turns guessing about how much cash is available into knowing, and it is the same money leadership discipline you practice once a month with your other tools, just brought down to the daily level.</t>
  </si>
  <si>
    <t>PLAN AHEAD ON PAPER FIRST (RECOMMENDED)</t>
  </si>
  <si>
    <r>
      <rPr>
        <b/>
        <sz val="11"/>
        <color rgb="FF3E3E42"/>
        <rFont val="Calibri"/>
        <family val="2"/>
      </rPr>
      <t>You can also use this tool to map the full month out ahead of time.</t>
    </r>
    <r>
      <rPr>
        <sz val="11"/>
        <color rgb="FF3E3E42"/>
        <rFont val="Calibri"/>
        <charset val="1"/>
      </rPr>
      <t xml:space="preserve"> Enter your expected paychecks and known due dates day by day, and the running balance shows you any day that will come up short. If you spot a gap, you have time to move a due date, delay a purchase, or call a creditor to make payment arrangements while you still have options.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</si>
</sst>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8" x14ac:knownFonts="1">
    <font>
      <sz val="11"/>
      <color theme="1"/>
      <name val="Calibri"/>
      <family val="2"/>
      <charset val="1"/>
    </font>
    <font>
      <b/>
      <sz val="20"/>
      <color rgb="FFFFFFFF"/>
      <name val="Calibri"/>
      <charset val="1"/>
    </font>
    <font>
      <sz val="11"/>
      <color rgb="FF3E3E42"/>
      <name val="Calibri"/>
      <charset val="1"/>
    </font>
    <font>
      <b/>
      <sz val="11"/>
      <color rgb="FFB9913A"/>
      <name val="Calibri"/>
      <charset val="1"/>
    </font>
    <font>
      <b/>
      <i/>
      <sz val="11"/>
      <color rgb="FFB9913A"/>
      <name val="Calibri"/>
      <charset val="1"/>
    </font>
    <font>
      <b/>
      <sz val="18"/>
      <color rgb="FF1A2744"/>
      <name val="Calibri"/>
      <charset val="1"/>
    </font>
    <font>
      <b/>
      <sz val="13"/>
      <color rgb="FFB9913A"/>
      <name val="Calibri"/>
      <charset val="1"/>
    </font>
    <font>
      <i/>
      <sz val="10"/>
      <color rgb="FF3E3E42"/>
      <name val="Calibri"/>
      <charset val="1"/>
    </font>
    <font>
      <b/>
      <sz val="9"/>
      <color rgb="FFFFFFFF"/>
      <name val="Calibri"/>
      <charset val="1"/>
    </font>
    <font>
      <b/>
      <sz val="10"/>
      <color rgb="FF1A2744"/>
      <name val="Calibri"/>
      <charset val="1"/>
    </font>
    <font>
      <sz val="9"/>
      <color rgb="FF1A2744"/>
      <name val="Calibri"/>
      <charset val="1"/>
    </font>
    <font>
      <b/>
      <sz val="11"/>
      <color rgb="FFFFFFFF"/>
      <name val="Calibri"/>
      <charset val="1"/>
    </font>
    <font>
      <sz val="10"/>
      <color rgb="FF1A2744"/>
      <name val="Calibri"/>
      <charset val="1"/>
    </font>
    <font>
      <b/>
      <sz val="9"/>
      <color rgb="FF1A2744"/>
      <name val="Calibri"/>
      <charset val="1"/>
    </font>
    <font>
      <i/>
      <sz val="11"/>
      <color rgb="FF3E3E42"/>
      <name val="Calibri"/>
      <charset val="1"/>
    </font>
    <font>
      <b/>
      <sz val="11"/>
      <color rgb="FF3E3E42"/>
      <name val="Calibri"/>
      <family val="2"/>
    </font>
    <font>
      <sz val="11"/>
      <color rgb="FF3E3E42"/>
      <name val="Calibri"/>
      <family val="2"/>
    </font>
    <font>
      <u/>
      <sz val="11"/>
      <color theme="10"/>
      <name val="Calibri"/>
      <family val="2"/>
      <charset val="1"/>
    </font>
  </fonts>
  <fills count="6">
    <fill>
      <patternFill patternType="none"/>
    </fill>
    <fill>
      <patternFill patternType="gray125"/>
    </fill>
    <fill>
      <patternFill patternType="solid">
        <fgColor rgb="FF1A2744"/>
        <bgColor rgb="FF3E3E42"/>
      </patternFill>
    </fill>
    <fill>
      <patternFill patternType="solid">
        <fgColor rgb="FFFFF8E7"/>
        <bgColor rgb="FFF7F7F7"/>
      </patternFill>
    </fill>
    <fill>
      <patternFill patternType="solid">
        <fgColor rgb="FFF7F7F7"/>
        <bgColor rgb="FFFFF8E7"/>
      </patternFill>
    </fill>
    <fill>
      <patternFill patternType="solid">
        <fgColor rgb="FFF4F0E6"/>
        <bgColor rgb="FFF7F7F7"/>
      </patternFill>
    </fill>
  </fills>
  <borders count="3">
    <border>
      <left/>
      <right/>
      <top/>
      <bottom/>
      <diagonal/>
    </border>
    <border>
      <left style="thin">
        <color rgb="FFD9D9D9"/>
      </left>
      <right style="thin">
        <color rgb="FFD9D9D9"/>
      </right>
      <top style="thin">
        <color rgb="FFD9D9D9"/>
      </top>
      <bottom style="thin">
        <color rgb="FFD9D9D9"/>
      </bottom>
      <diagonal/>
    </border>
    <border>
      <left/>
      <right/>
      <top style="thin">
        <color rgb="FF1A2744"/>
      </top>
      <bottom/>
      <diagonal/>
    </border>
  </borders>
  <cellStyleXfs count="2">
    <xf numFmtId="0" fontId="0" fillId="0" borderId="0"/>
    <xf numFmtId="0" fontId="17"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center"/>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center"/>
    </xf>
    <xf numFmtId="0" fontId="8" fillId="2" borderId="0" xfId="0" applyFont="1" applyFill="1" applyAlignment="1">
      <alignment horizontal="center" vertical="center"/>
    </xf>
    <xf numFmtId="164" fontId="10" fillId="3" borderId="1" xfId="0" applyNumberFormat="1" applyFont="1" applyFill="1" applyBorder="1" applyAlignment="1">
      <alignment horizontal="right" vertical="center"/>
    </xf>
    <xf numFmtId="164" fontId="10" fillId="0" borderId="1" xfId="0" applyNumberFormat="1" applyFont="1" applyBorder="1" applyAlignment="1">
      <alignment horizontal="right" vertical="center"/>
    </xf>
    <xf numFmtId="0" fontId="12" fillId="0" borderId="0" xfId="0" applyFont="1" applyAlignment="1">
      <alignment horizontal="left" vertical="center"/>
    </xf>
    <xf numFmtId="164" fontId="10" fillId="4" borderId="1" xfId="0" applyNumberFormat="1" applyFont="1" applyFill="1" applyBorder="1" applyAlignment="1">
      <alignment horizontal="right" vertical="center"/>
    </xf>
    <xf numFmtId="0" fontId="13" fillId="0" borderId="0" xfId="0" applyFont="1" applyAlignment="1">
      <alignment horizontal="left" vertical="center"/>
    </xf>
    <xf numFmtId="164" fontId="13" fillId="0" borderId="2" xfId="0" applyNumberFormat="1" applyFont="1" applyBorder="1" applyAlignment="1">
      <alignment horizontal="right" vertical="center"/>
    </xf>
    <xf numFmtId="164" fontId="13" fillId="0" borderId="0" xfId="0" applyNumberFormat="1" applyFont="1" applyAlignment="1">
      <alignment horizontal="right" vertical="center"/>
    </xf>
    <xf numFmtId="0" fontId="0" fillId="3" borderId="0" xfId="0" applyFill="1"/>
    <xf numFmtId="164" fontId="13" fillId="5" borderId="0" xfId="0" applyNumberFormat="1" applyFont="1" applyFill="1" applyAlignment="1">
      <alignment horizontal="right" vertical="center"/>
    </xf>
    <xf numFmtId="0" fontId="16" fillId="0" borderId="0" xfId="0" applyFont="1" applyAlignment="1">
      <alignment horizontal="left" vertical="top" wrapText="1"/>
    </xf>
    <xf numFmtId="0" fontId="17" fillId="0" borderId="0" xfId="1" applyAlignment="1">
      <alignment horizontal="left" vertical="top" wrapText="1"/>
    </xf>
    <xf numFmtId="0" fontId="11" fillId="2" borderId="0" xfId="0" applyFont="1" applyFill="1" applyAlignment="1">
      <alignment horizontal="center" vertical="center"/>
    </xf>
    <xf numFmtId="0" fontId="14" fillId="0" borderId="0" xfId="0" applyFont="1" applyAlignment="1">
      <alignment horizontal="center" vertical="center"/>
    </xf>
    <xf numFmtId="0" fontId="9" fillId="3" borderId="0" xfId="0" applyFont="1" applyFill="1" applyAlignment="1">
      <alignment horizontal="left" vertical="center"/>
    </xf>
    <xf numFmtId="0" fontId="9" fillId="0" borderId="0" xfId="0" applyFont="1" applyAlignment="1">
      <alignment horizontal="left" vertical="center"/>
    </xf>
    <xf numFmtId="0" fontId="11" fillId="2" borderId="0" xfId="0" applyFont="1" applyFill="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8" fillId="2" borderId="0" xfId="0" applyFont="1" applyFill="1" applyAlignment="1">
      <alignment horizontal="left" vertical="center"/>
    </xf>
  </cellXfs>
  <cellStyles count="2">
    <cellStyle name="Hyperlink" xfId="1" builtinId="8"/>
    <cellStyle name="Normal" xfId="0" builtinId="0"/>
  </cellStyles>
  <dxfs count="4">
    <dxf>
      <font>
        <b/>
        <sz val="9"/>
        <color rgb="FFC0392B"/>
        <name val="Calibri"/>
        <charset val="1"/>
      </font>
    </dxf>
    <dxf>
      <font>
        <b/>
        <sz val="9"/>
        <color rgb="FFC0392B"/>
        <name val="Calibri"/>
        <charset val="1"/>
      </font>
    </dxf>
    <dxf>
      <font>
        <b/>
        <sz val="9"/>
        <color rgb="FFC0392B"/>
        <name val="Calibri"/>
        <charset val="1"/>
      </font>
    </dxf>
    <dxf>
      <font>
        <b/>
        <sz val="9"/>
        <color rgb="FFC0392B"/>
        <name val="Calibri"/>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8E7"/>
      <rgbColor rgb="FFF7F7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4F0E6"/>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9913A"/>
      <rgbColor rgb="FF1A2744"/>
      <rgbColor rgb="FF339966"/>
      <rgbColor rgb="FF003300"/>
      <rgbColor rgb="FF333300"/>
      <rgbColor rgb="FFC0392B"/>
      <rgbColor rgb="FF993366"/>
      <rgbColor rgb="FF333399"/>
      <rgbColor rgb="FF3E3E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adership-tools.com/financial-management-tip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showGridLines="0" tabSelected="1" zoomScaleNormal="100" workbookViewId="0">
      <selection activeCell="A23" sqref="A23"/>
    </sheetView>
  </sheetViews>
  <sheetFormatPr defaultColWidth="8.6640625" defaultRowHeight="14.25" x14ac:dyDescent="0.45"/>
  <cols>
    <col min="1" max="1" width="104" customWidth="1"/>
  </cols>
  <sheetData>
    <row r="1" spans="1:1" ht="27.75" customHeight="1" x14ac:dyDescent="0.45">
      <c r="A1" s="1" t="s">
        <v>0</v>
      </c>
    </row>
    <row r="4" spans="1:1" ht="42.75" x14ac:dyDescent="0.45">
      <c r="A4" s="2" t="s">
        <v>95</v>
      </c>
    </row>
    <row r="6" spans="1:1" x14ac:dyDescent="0.45">
      <c r="A6" s="3" t="s">
        <v>1</v>
      </c>
    </row>
    <row r="7" spans="1:1" x14ac:dyDescent="0.45">
      <c r="A7" s="2" t="s">
        <v>2</v>
      </c>
    </row>
    <row r="8" spans="1:1" ht="28.5" x14ac:dyDescent="0.45">
      <c r="A8" s="2" t="s">
        <v>96</v>
      </c>
    </row>
    <row r="9" spans="1:1" ht="28.5" x14ac:dyDescent="0.45">
      <c r="A9" s="2" t="s">
        <v>97</v>
      </c>
    </row>
    <row r="11" spans="1:1" x14ac:dyDescent="0.45">
      <c r="A11" s="3" t="s">
        <v>3</v>
      </c>
    </row>
    <row r="12" spans="1:1" ht="42.75" x14ac:dyDescent="0.45">
      <c r="A12" s="2" t="s">
        <v>4</v>
      </c>
    </row>
    <row r="13" spans="1:1" ht="28.5" x14ac:dyDescent="0.45">
      <c r="A13" s="2" t="s">
        <v>5</v>
      </c>
    </row>
    <row r="15" spans="1:1" x14ac:dyDescent="0.45">
      <c r="A15" s="3" t="s">
        <v>6</v>
      </c>
    </row>
    <row r="16" spans="1:1" ht="42.75" x14ac:dyDescent="0.45">
      <c r="A16" s="2" t="s">
        <v>98</v>
      </c>
    </row>
    <row r="18" spans="1:1" x14ac:dyDescent="0.45">
      <c r="A18" s="3" t="s">
        <v>99</v>
      </c>
    </row>
    <row r="19" spans="1:1" ht="42.75" x14ac:dyDescent="0.45">
      <c r="A19" s="15" t="s">
        <v>100</v>
      </c>
    </row>
    <row r="21" spans="1:1" x14ac:dyDescent="0.45">
      <c r="A21" s="3" t="s">
        <v>7</v>
      </c>
    </row>
    <row r="22" spans="1:1" ht="42.75" x14ac:dyDescent="0.45">
      <c r="A22" s="2" t="s">
        <v>8</v>
      </c>
    </row>
    <row r="23" spans="1:1" x14ac:dyDescent="0.45">
      <c r="A23" s="16" t="s">
        <v>9</v>
      </c>
    </row>
    <row r="25" spans="1:1" x14ac:dyDescent="0.45">
      <c r="A25" s="4" t="s">
        <v>10</v>
      </c>
    </row>
  </sheetData>
  <hyperlinks>
    <hyperlink ref="A23" r:id="rId1" xr:uid="{58298E07-62F9-4417-BCD6-2192F6265C8B}"/>
  </hyperlinks>
  <pageMargins left="0.75" right="0.75" top="1" bottom="1" header="0.511811023622047" footer="0.511811023622047"/>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75"/>
  <sheetViews>
    <sheetView showGridLines="0"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8.6640625" defaultRowHeight="14.25" x14ac:dyDescent="0.45"/>
  <cols>
    <col min="1" max="1" width="2.3984375" customWidth="1"/>
    <col min="2" max="2" width="30" customWidth="1"/>
    <col min="3" max="33" width="7.59765625" customWidth="1"/>
    <col min="34" max="34" width="11" customWidth="1"/>
  </cols>
  <sheetData>
    <row r="1" spans="1:34" ht="25.5" customHeight="1" x14ac:dyDescent="0.45">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34" ht="16.899999999999999" x14ac:dyDescent="0.45">
      <c r="A2" s="23" t="s">
        <v>11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x14ac:dyDescent="0.45">
      <c r="A3" s="24" t="s">
        <v>12</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ht="15.75" customHeight="1" x14ac:dyDescent="0.45">
      <c r="A4" s="25" t="s">
        <v>13</v>
      </c>
      <c r="B4" s="25"/>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5">
        <v>30</v>
      </c>
      <c r="AG4" s="5">
        <v>31</v>
      </c>
      <c r="AH4" s="5" t="s">
        <v>14</v>
      </c>
    </row>
    <row r="5" spans="1:34" x14ac:dyDescent="0.45">
      <c r="A5" s="20" t="s">
        <v>15</v>
      </c>
      <c r="B5" s="20"/>
      <c r="C5" s="6">
        <v>0</v>
      </c>
      <c r="D5" s="7">
        <f t="shared" ref="D5:AG5" si="0">C72</f>
        <v>0</v>
      </c>
      <c r="E5" s="7">
        <f t="shared" si="0"/>
        <v>0</v>
      </c>
      <c r="F5" s="7">
        <f t="shared" si="0"/>
        <v>0</v>
      </c>
      <c r="G5" s="7">
        <f t="shared" si="0"/>
        <v>0</v>
      </c>
      <c r="H5" s="7">
        <f t="shared" si="0"/>
        <v>0</v>
      </c>
      <c r="I5" s="7">
        <f t="shared" si="0"/>
        <v>0</v>
      </c>
      <c r="J5" s="7">
        <f t="shared" si="0"/>
        <v>0</v>
      </c>
      <c r="K5" s="7">
        <f t="shared" si="0"/>
        <v>0</v>
      </c>
      <c r="L5" s="7">
        <f t="shared" si="0"/>
        <v>0</v>
      </c>
      <c r="M5" s="7">
        <f t="shared" si="0"/>
        <v>0</v>
      </c>
      <c r="N5" s="7">
        <f t="shared" si="0"/>
        <v>0</v>
      </c>
      <c r="O5" s="7">
        <f t="shared" si="0"/>
        <v>0</v>
      </c>
      <c r="P5" s="7">
        <f t="shared" si="0"/>
        <v>0</v>
      </c>
      <c r="Q5" s="7">
        <f t="shared" si="0"/>
        <v>0</v>
      </c>
      <c r="R5" s="7">
        <f t="shared" si="0"/>
        <v>0</v>
      </c>
      <c r="S5" s="7">
        <f t="shared" si="0"/>
        <v>0</v>
      </c>
      <c r="T5" s="7">
        <f t="shared" si="0"/>
        <v>0</v>
      </c>
      <c r="U5" s="7">
        <f t="shared" si="0"/>
        <v>0</v>
      </c>
      <c r="V5" s="7">
        <f t="shared" si="0"/>
        <v>0</v>
      </c>
      <c r="W5" s="7">
        <f t="shared" si="0"/>
        <v>0</v>
      </c>
      <c r="X5" s="7">
        <f t="shared" si="0"/>
        <v>0</v>
      </c>
      <c r="Y5" s="7">
        <f t="shared" si="0"/>
        <v>0</v>
      </c>
      <c r="Z5" s="7">
        <f t="shared" si="0"/>
        <v>0</v>
      </c>
      <c r="AA5" s="7">
        <f t="shared" si="0"/>
        <v>0</v>
      </c>
      <c r="AB5" s="7">
        <f t="shared" si="0"/>
        <v>0</v>
      </c>
      <c r="AC5" s="7">
        <f t="shared" si="0"/>
        <v>0</v>
      </c>
      <c r="AD5" s="7">
        <f t="shared" si="0"/>
        <v>0</v>
      </c>
      <c r="AE5" s="7">
        <f t="shared" si="0"/>
        <v>0</v>
      </c>
      <c r="AF5" s="7">
        <f t="shared" si="0"/>
        <v>0</v>
      </c>
      <c r="AG5" s="7">
        <f t="shared" si="0"/>
        <v>0</v>
      </c>
    </row>
    <row r="6" spans="1:34" ht="18" customHeight="1" x14ac:dyDescent="0.45">
      <c r="A6" s="21" t="s">
        <v>16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row>
    <row r="7" spans="1:34" x14ac:dyDescent="0.45">
      <c r="B7" s="8" t="s">
        <v>17</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9">
        <f t="shared" ref="AH7:AH13" si="1">SUM(C7:AG7)</f>
        <v>0</v>
      </c>
    </row>
    <row r="8" spans="1:34" x14ac:dyDescent="0.45">
      <c r="B8" s="8" t="s">
        <v>18</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9">
        <f t="shared" si="1"/>
        <v>0</v>
      </c>
    </row>
    <row r="9" spans="1:34" x14ac:dyDescent="0.45">
      <c r="B9" s="8" t="s">
        <v>19</v>
      </c>
      <c r="C9" s="6">
        <v>0</v>
      </c>
      <c r="D9" s="6">
        <v>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9">
        <f t="shared" si="1"/>
        <v>0</v>
      </c>
    </row>
    <row r="10" spans="1:34" x14ac:dyDescent="0.45">
      <c r="B10" s="8" t="s">
        <v>20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9">
        <f t="shared" si="1"/>
        <v>0</v>
      </c>
    </row>
    <row r="11" spans="1:34" x14ac:dyDescent="0.45">
      <c r="B11" s="8" t="s">
        <v>21</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9">
        <f t="shared" si="1"/>
        <v>0</v>
      </c>
    </row>
    <row r="12" spans="1:34" x14ac:dyDescent="0.45">
      <c r="B12" s="8" t="s">
        <v>22</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9">
        <f t="shared" si="1"/>
        <v>0</v>
      </c>
    </row>
    <row r="13" spans="1:34" x14ac:dyDescent="0.45">
      <c r="B13" s="10" t="s">
        <v>23</v>
      </c>
      <c r="C13" s="11">
        <f t="shared" ref="C13:AG13" si="2">SUM(C7:C12)</f>
        <v>0</v>
      </c>
      <c r="D13" s="11">
        <f t="shared" si="2"/>
        <v>0</v>
      </c>
      <c r="E13" s="11">
        <f t="shared" si="2"/>
        <v>0</v>
      </c>
      <c r="F13" s="11">
        <f t="shared" si="2"/>
        <v>0</v>
      </c>
      <c r="G13" s="11">
        <f t="shared" si="2"/>
        <v>0</v>
      </c>
      <c r="H13" s="11">
        <f t="shared" si="2"/>
        <v>0</v>
      </c>
      <c r="I13" s="11">
        <f t="shared" si="2"/>
        <v>0</v>
      </c>
      <c r="J13" s="11">
        <f t="shared" si="2"/>
        <v>0</v>
      </c>
      <c r="K13" s="11">
        <f t="shared" si="2"/>
        <v>0</v>
      </c>
      <c r="L13" s="11">
        <f t="shared" si="2"/>
        <v>0</v>
      </c>
      <c r="M13" s="11">
        <f t="shared" si="2"/>
        <v>0</v>
      </c>
      <c r="N13" s="11">
        <f t="shared" si="2"/>
        <v>0</v>
      </c>
      <c r="O13" s="11">
        <f t="shared" si="2"/>
        <v>0</v>
      </c>
      <c r="P13" s="11">
        <f t="shared" si="2"/>
        <v>0</v>
      </c>
      <c r="Q13" s="11">
        <f t="shared" si="2"/>
        <v>0</v>
      </c>
      <c r="R13" s="11">
        <f t="shared" si="2"/>
        <v>0</v>
      </c>
      <c r="S13" s="11">
        <f t="shared" si="2"/>
        <v>0</v>
      </c>
      <c r="T13" s="11">
        <f t="shared" si="2"/>
        <v>0</v>
      </c>
      <c r="U13" s="11">
        <f t="shared" si="2"/>
        <v>0</v>
      </c>
      <c r="V13" s="11">
        <f t="shared" si="2"/>
        <v>0</v>
      </c>
      <c r="W13" s="11">
        <f t="shared" si="2"/>
        <v>0</v>
      </c>
      <c r="X13" s="11">
        <f t="shared" si="2"/>
        <v>0</v>
      </c>
      <c r="Y13" s="11">
        <f t="shared" si="2"/>
        <v>0</v>
      </c>
      <c r="Z13" s="11">
        <f t="shared" si="2"/>
        <v>0</v>
      </c>
      <c r="AA13" s="11">
        <f t="shared" si="2"/>
        <v>0</v>
      </c>
      <c r="AB13" s="11">
        <f t="shared" si="2"/>
        <v>0</v>
      </c>
      <c r="AC13" s="11">
        <f t="shared" si="2"/>
        <v>0</v>
      </c>
      <c r="AD13" s="11">
        <f t="shared" si="2"/>
        <v>0</v>
      </c>
      <c r="AE13" s="11">
        <f t="shared" si="2"/>
        <v>0</v>
      </c>
      <c r="AF13" s="11">
        <f t="shared" si="2"/>
        <v>0</v>
      </c>
      <c r="AG13" s="11">
        <f t="shared" si="2"/>
        <v>0</v>
      </c>
      <c r="AH13" s="11">
        <f t="shared" si="1"/>
        <v>0</v>
      </c>
    </row>
    <row r="14" spans="1:34" x14ac:dyDescent="0.45">
      <c r="A14" s="20" t="s">
        <v>24</v>
      </c>
      <c r="B14" s="20"/>
      <c r="C14" s="12">
        <f t="shared" ref="C14:AG14" si="3">C13+C5</f>
        <v>0</v>
      </c>
      <c r="D14" s="12">
        <f t="shared" si="3"/>
        <v>0</v>
      </c>
      <c r="E14" s="12">
        <f t="shared" si="3"/>
        <v>0</v>
      </c>
      <c r="F14" s="12">
        <f t="shared" si="3"/>
        <v>0</v>
      </c>
      <c r="G14" s="12">
        <f t="shared" si="3"/>
        <v>0</v>
      </c>
      <c r="H14" s="12">
        <f t="shared" si="3"/>
        <v>0</v>
      </c>
      <c r="I14" s="12">
        <f t="shared" si="3"/>
        <v>0</v>
      </c>
      <c r="J14" s="12">
        <f t="shared" si="3"/>
        <v>0</v>
      </c>
      <c r="K14" s="12">
        <f t="shared" si="3"/>
        <v>0</v>
      </c>
      <c r="L14" s="12">
        <f t="shared" si="3"/>
        <v>0</v>
      </c>
      <c r="M14" s="12">
        <f t="shared" si="3"/>
        <v>0</v>
      </c>
      <c r="N14" s="12">
        <f t="shared" si="3"/>
        <v>0</v>
      </c>
      <c r="O14" s="12">
        <f t="shared" si="3"/>
        <v>0</v>
      </c>
      <c r="P14" s="12">
        <f t="shared" si="3"/>
        <v>0</v>
      </c>
      <c r="Q14" s="12">
        <f t="shared" si="3"/>
        <v>0</v>
      </c>
      <c r="R14" s="12">
        <f t="shared" si="3"/>
        <v>0</v>
      </c>
      <c r="S14" s="12">
        <f t="shared" si="3"/>
        <v>0</v>
      </c>
      <c r="T14" s="12">
        <f t="shared" si="3"/>
        <v>0</v>
      </c>
      <c r="U14" s="12">
        <f t="shared" si="3"/>
        <v>0</v>
      </c>
      <c r="V14" s="12">
        <f t="shared" si="3"/>
        <v>0</v>
      </c>
      <c r="W14" s="12">
        <f t="shared" si="3"/>
        <v>0</v>
      </c>
      <c r="X14" s="12">
        <f t="shared" si="3"/>
        <v>0</v>
      </c>
      <c r="Y14" s="12">
        <f t="shared" si="3"/>
        <v>0</v>
      </c>
      <c r="Z14" s="12">
        <f t="shared" si="3"/>
        <v>0</v>
      </c>
      <c r="AA14" s="12">
        <f t="shared" si="3"/>
        <v>0</v>
      </c>
      <c r="AB14" s="12">
        <f t="shared" si="3"/>
        <v>0</v>
      </c>
      <c r="AC14" s="12">
        <f t="shared" si="3"/>
        <v>0</v>
      </c>
      <c r="AD14" s="12">
        <f t="shared" si="3"/>
        <v>0</v>
      </c>
      <c r="AE14" s="12">
        <f t="shared" si="3"/>
        <v>0</v>
      </c>
      <c r="AF14" s="12">
        <f t="shared" si="3"/>
        <v>0</v>
      </c>
      <c r="AG14" s="12">
        <f t="shared" si="3"/>
        <v>0</v>
      </c>
    </row>
    <row r="15" spans="1:34" ht="18" customHeight="1" x14ac:dyDescent="0.45">
      <c r="A15" s="21" t="s">
        <v>25</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row>
    <row r="16" spans="1:34" x14ac:dyDescent="0.45">
      <c r="A16" s="13"/>
      <c r="B16" s="19" t="s">
        <v>26</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row>
    <row r="17" spans="1:34" x14ac:dyDescent="0.45">
      <c r="B17" s="8" t="s">
        <v>27</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9">
        <f>SUM(C17:AG17)</f>
        <v>0</v>
      </c>
    </row>
    <row r="18" spans="1:34" x14ac:dyDescent="0.45">
      <c r="B18" s="8" t="s">
        <v>28</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9">
        <f>SUM(C18:AG18)</f>
        <v>0</v>
      </c>
    </row>
    <row r="19" spans="1:34" x14ac:dyDescent="0.45">
      <c r="A19" s="13"/>
      <c r="B19" s="19" t="s">
        <v>29</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row>
    <row r="20" spans="1:34" x14ac:dyDescent="0.45">
      <c r="B20" s="8" t="s">
        <v>30</v>
      </c>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9">
        <f>SUM(C20:AG20)</f>
        <v>0</v>
      </c>
    </row>
    <row r="21" spans="1:34" x14ac:dyDescent="0.45">
      <c r="B21" s="8" t="s">
        <v>31</v>
      </c>
      <c r="C21" s="6">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9">
        <f>SUM(C21:AG21)</f>
        <v>0</v>
      </c>
    </row>
    <row r="22" spans="1:34" x14ac:dyDescent="0.45">
      <c r="B22" s="8" t="s">
        <v>32</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9">
        <f>SUM(C22:AG22)</f>
        <v>0</v>
      </c>
    </row>
    <row r="23" spans="1:34" x14ac:dyDescent="0.45">
      <c r="A23" s="13"/>
      <c r="B23" s="19" t="s">
        <v>33</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row>
    <row r="24" spans="1:34" x14ac:dyDescent="0.45">
      <c r="B24" s="8" t="s">
        <v>34</v>
      </c>
      <c r="C24" s="6">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9">
        <f t="shared" ref="AH24:AH30" si="4">SUM(C24:AG24)</f>
        <v>0</v>
      </c>
    </row>
    <row r="25" spans="1:34" x14ac:dyDescent="0.45">
      <c r="B25" s="8" t="s">
        <v>35</v>
      </c>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9">
        <f t="shared" si="4"/>
        <v>0</v>
      </c>
    </row>
    <row r="26" spans="1:34" x14ac:dyDescent="0.45">
      <c r="B26" s="8" t="s">
        <v>36</v>
      </c>
      <c r="C26" s="6">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9">
        <f t="shared" si="4"/>
        <v>0</v>
      </c>
    </row>
    <row r="27" spans="1:34" x14ac:dyDescent="0.45">
      <c r="B27" s="8" t="s">
        <v>37</v>
      </c>
      <c r="C27" s="6">
        <v>0</v>
      </c>
      <c r="D27" s="6">
        <v>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9">
        <f t="shared" si="4"/>
        <v>0</v>
      </c>
    </row>
    <row r="28" spans="1:34" x14ac:dyDescent="0.45">
      <c r="B28" s="8" t="s">
        <v>38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9">
        <f t="shared" si="4"/>
        <v>0</v>
      </c>
    </row>
    <row r="29" spans="1:34" x14ac:dyDescent="0.45">
      <c r="B29" s="8" t="s">
        <v>39</v>
      </c>
      <c r="C29" s="6">
        <v>0</v>
      </c>
      <c r="D29" s="6">
        <v>0</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9">
        <f t="shared" si="4"/>
        <v>0</v>
      </c>
    </row>
    <row r="30" spans="1:34" x14ac:dyDescent="0.45">
      <c r="B30" s="8" t="s">
        <v>40</v>
      </c>
      <c r="C30" s="6">
        <v>0</v>
      </c>
      <c r="D30" s="6">
        <v>0</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9">
        <f t="shared" si="4"/>
        <v>0</v>
      </c>
    </row>
    <row r="31" spans="1:34" x14ac:dyDescent="0.45">
      <c r="A31" s="13"/>
      <c r="B31" s="19" t="s">
        <v>41</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45">
      <c r="B32" s="8" t="s">
        <v>42</v>
      </c>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9">
        <f>SUM(C32:AG32)</f>
        <v>0</v>
      </c>
    </row>
    <row r="33" spans="1:34" x14ac:dyDescent="0.45">
      <c r="B33" s="8" t="s">
        <v>42</v>
      </c>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9">
        <f>SUM(C33:AG33)</f>
        <v>0</v>
      </c>
    </row>
    <row r="34" spans="1:34" x14ac:dyDescent="0.45">
      <c r="B34" s="10" t="s">
        <v>43</v>
      </c>
      <c r="C34" s="11">
        <f t="shared" ref="C34:AG34" si="5">C17+C18+C20+C21+C22+C24+C25+C26+C27+C28+C29+C30+C32+C33</f>
        <v>0</v>
      </c>
      <c r="D34" s="11">
        <f t="shared" si="5"/>
        <v>0</v>
      </c>
      <c r="E34" s="11">
        <f t="shared" si="5"/>
        <v>0</v>
      </c>
      <c r="F34" s="11">
        <f t="shared" si="5"/>
        <v>0</v>
      </c>
      <c r="G34" s="11">
        <f t="shared" si="5"/>
        <v>0</v>
      </c>
      <c r="H34" s="11">
        <f t="shared" si="5"/>
        <v>0</v>
      </c>
      <c r="I34" s="11">
        <f t="shared" si="5"/>
        <v>0</v>
      </c>
      <c r="J34" s="11">
        <f t="shared" si="5"/>
        <v>0</v>
      </c>
      <c r="K34" s="11">
        <f t="shared" si="5"/>
        <v>0</v>
      </c>
      <c r="L34" s="11">
        <f t="shared" si="5"/>
        <v>0</v>
      </c>
      <c r="M34" s="11">
        <f t="shared" si="5"/>
        <v>0</v>
      </c>
      <c r="N34" s="11">
        <f t="shared" si="5"/>
        <v>0</v>
      </c>
      <c r="O34" s="11">
        <f t="shared" si="5"/>
        <v>0</v>
      </c>
      <c r="P34" s="11">
        <f t="shared" si="5"/>
        <v>0</v>
      </c>
      <c r="Q34" s="11">
        <f t="shared" si="5"/>
        <v>0</v>
      </c>
      <c r="R34" s="11">
        <f t="shared" si="5"/>
        <v>0</v>
      </c>
      <c r="S34" s="11">
        <f t="shared" si="5"/>
        <v>0</v>
      </c>
      <c r="T34" s="11">
        <f t="shared" si="5"/>
        <v>0</v>
      </c>
      <c r="U34" s="11">
        <f t="shared" si="5"/>
        <v>0</v>
      </c>
      <c r="V34" s="11">
        <f t="shared" si="5"/>
        <v>0</v>
      </c>
      <c r="W34" s="11">
        <f t="shared" si="5"/>
        <v>0</v>
      </c>
      <c r="X34" s="11">
        <f t="shared" si="5"/>
        <v>0</v>
      </c>
      <c r="Y34" s="11">
        <f t="shared" si="5"/>
        <v>0</v>
      </c>
      <c r="Z34" s="11">
        <f t="shared" si="5"/>
        <v>0</v>
      </c>
      <c r="AA34" s="11">
        <f t="shared" si="5"/>
        <v>0</v>
      </c>
      <c r="AB34" s="11">
        <f t="shared" si="5"/>
        <v>0</v>
      </c>
      <c r="AC34" s="11">
        <f t="shared" si="5"/>
        <v>0</v>
      </c>
      <c r="AD34" s="11">
        <f t="shared" si="5"/>
        <v>0</v>
      </c>
      <c r="AE34" s="11">
        <f t="shared" si="5"/>
        <v>0</v>
      </c>
      <c r="AF34" s="11">
        <f t="shared" si="5"/>
        <v>0</v>
      </c>
      <c r="AG34" s="11">
        <f t="shared" si="5"/>
        <v>0</v>
      </c>
      <c r="AH34" s="11">
        <f>SUM(C34:AG34)</f>
        <v>0</v>
      </c>
    </row>
    <row r="35" spans="1:34" ht="18" customHeight="1" x14ac:dyDescent="0.45">
      <c r="A35" s="21" t="s">
        <v>44</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row>
    <row r="36" spans="1:34" x14ac:dyDescent="0.45">
      <c r="A36" s="13"/>
      <c r="B36" s="19" t="s">
        <v>45</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row>
    <row r="37" spans="1:34" x14ac:dyDescent="0.45">
      <c r="B37" s="8" t="s">
        <v>46</v>
      </c>
      <c r="C37" s="6">
        <v>0</v>
      </c>
      <c r="D37" s="6">
        <v>0</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9">
        <f>SUM(C37:AG37)</f>
        <v>0</v>
      </c>
    </row>
    <row r="38" spans="1:34" x14ac:dyDescent="0.45">
      <c r="B38" s="8" t="s">
        <v>47</v>
      </c>
      <c r="C38" s="6">
        <v>0</v>
      </c>
      <c r="D38" s="6">
        <v>0</v>
      </c>
      <c r="E38" s="6">
        <v>0</v>
      </c>
      <c r="F38" s="6">
        <v>0</v>
      </c>
      <c r="G38" s="6">
        <v>0</v>
      </c>
      <c r="H38" s="6">
        <v>0</v>
      </c>
      <c r="I38" s="6">
        <v>0</v>
      </c>
      <c r="J38" s="6">
        <v>0</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9">
        <f>SUM(C38:AG38)</f>
        <v>0</v>
      </c>
    </row>
    <row r="39" spans="1:34" x14ac:dyDescent="0.45">
      <c r="A39" s="13"/>
      <c r="B39" s="19" t="s">
        <v>48</v>
      </c>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row>
    <row r="40" spans="1:34" x14ac:dyDescent="0.45">
      <c r="B40" s="8" t="s">
        <v>49</v>
      </c>
      <c r="C40" s="6">
        <v>0</v>
      </c>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9">
        <f>SUM(C40:AG40)</f>
        <v>0</v>
      </c>
    </row>
    <row r="41" spans="1:34" x14ac:dyDescent="0.45">
      <c r="B41" s="8" t="s">
        <v>50</v>
      </c>
      <c r="C41" s="6">
        <v>0</v>
      </c>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9">
        <f>SUM(C41:AG41)</f>
        <v>0</v>
      </c>
    </row>
    <row r="42" spans="1:34" x14ac:dyDescent="0.45">
      <c r="B42" s="8" t="s">
        <v>51</v>
      </c>
      <c r="C42" s="6">
        <v>0</v>
      </c>
      <c r="D42" s="6">
        <v>0</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9">
        <f>SUM(C42:AG42)</f>
        <v>0</v>
      </c>
    </row>
    <row r="43" spans="1:34" x14ac:dyDescent="0.45">
      <c r="B43" s="8" t="s">
        <v>52</v>
      </c>
      <c r="C43" s="6">
        <v>0</v>
      </c>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9">
        <f>SUM(C43:AG43)</f>
        <v>0</v>
      </c>
    </row>
    <row r="44" spans="1:34" x14ac:dyDescent="0.45">
      <c r="A44" s="13"/>
      <c r="B44" s="19" t="s">
        <v>53</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row>
    <row r="45" spans="1:34" x14ac:dyDescent="0.45">
      <c r="B45" s="8" t="s">
        <v>54</v>
      </c>
      <c r="C45" s="6">
        <v>0</v>
      </c>
      <c r="D45" s="6">
        <v>0</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9">
        <f t="shared" ref="AH45:AH51" si="6">SUM(C45:AG45)</f>
        <v>0</v>
      </c>
    </row>
    <row r="46" spans="1:34" x14ac:dyDescent="0.45">
      <c r="B46" s="8" t="s">
        <v>55</v>
      </c>
      <c r="C46" s="6">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9">
        <f t="shared" si="6"/>
        <v>0</v>
      </c>
    </row>
    <row r="47" spans="1:34" x14ac:dyDescent="0.45">
      <c r="B47" s="8" t="s">
        <v>56</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9">
        <f t="shared" si="6"/>
        <v>0</v>
      </c>
    </row>
    <row r="48" spans="1:34" x14ac:dyDescent="0.45">
      <c r="B48" s="8" t="s">
        <v>57</v>
      </c>
      <c r="C48" s="6">
        <v>0</v>
      </c>
      <c r="D48" s="6">
        <v>0</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9">
        <f t="shared" si="6"/>
        <v>0</v>
      </c>
    </row>
    <row r="49" spans="1:34" x14ac:dyDescent="0.45">
      <c r="B49" s="8" t="s">
        <v>58</v>
      </c>
      <c r="C49" s="6">
        <v>0</v>
      </c>
      <c r="D49" s="6">
        <v>0</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9">
        <f t="shared" si="6"/>
        <v>0</v>
      </c>
    </row>
    <row r="50" spans="1:34" x14ac:dyDescent="0.45">
      <c r="B50" s="8" t="s">
        <v>59</v>
      </c>
      <c r="C50" s="6">
        <v>0</v>
      </c>
      <c r="D50" s="6">
        <v>0</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9">
        <f t="shared" si="6"/>
        <v>0</v>
      </c>
    </row>
    <row r="51" spans="1:34" x14ac:dyDescent="0.45">
      <c r="B51" s="8" t="s">
        <v>60</v>
      </c>
      <c r="C51" s="6">
        <v>0</v>
      </c>
      <c r="D51" s="6">
        <v>0</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9">
        <f t="shared" si="6"/>
        <v>0</v>
      </c>
    </row>
    <row r="52" spans="1:34" x14ac:dyDescent="0.45">
      <c r="A52" s="13"/>
      <c r="B52" s="19" t="s">
        <v>61</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row>
    <row r="53" spans="1:34" x14ac:dyDescent="0.45">
      <c r="B53" s="8" t="s">
        <v>62</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9">
        <f>SUM(C53:AG53)</f>
        <v>0</v>
      </c>
    </row>
    <row r="54" spans="1:34" x14ac:dyDescent="0.45">
      <c r="B54" s="8" t="s">
        <v>63</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9">
        <f>SUM(C54:AG54)</f>
        <v>0</v>
      </c>
    </row>
    <row r="55" spans="1:34" x14ac:dyDescent="0.45">
      <c r="A55" s="13"/>
      <c r="B55" s="19" t="s">
        <v>64</v>
      </c>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row>
    <row r="56" spans="1:34" x14ac:dyDescent="0.45">
      <c r="B56" s="8" t="s">
        <v>65</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9">
        <f>SUM(C56:AG56)</f>
        <v>0</v>
      </c>
    </row>
    <row r="57" spans="1:34" x14ac:dyDescent="0.45">
      <c r="B57" s="8" t="s">
        <v>66</v>
      </c>
      <c r="C57" s="6">
        <v>0</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9">
        <f>SUM(C57:AG57)</f>
        <v>0</v>
      </c>
    </row>
    <row r="58" spans="1:34" x14ac:dyDescent="0.45">
      <c r="B58" s="8" t="s">
        <v>67</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9">
        <f>SUM(C58:AG58)</f>
        <v>0</v>
      </c>
    </row>
    <row r="59" spans="1:34" x14ac:dyDescent="0.45">
      <c r="B59" s="8" t="s">
        <v>68</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9">
        <f>SUM(C59:AG59)</f>
        <v>0</v>
      </c>
    </row>
    <row r="60" spans="1:34" x14ac:dyDescent="0.45">
      <c r="A60" s="13"/>
      <c r="B60" s="19" t="s">
        <v>69</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1:34" x14ac:dyDescent="0.45">
      <c r="B61" s="8" t="s">
        <v>70</v>
      </c>
      <c r="C61" s="6">
        <v>0</v>
      </c>
      <c r="D61" s="6">
        <v>0</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9">
        <f t="shared" ref="AH61:AH71" si="7">SUM(C61:AG61)</f>
        <v>0</v>
      </c>
    </row>
    <row r="62" spans="1:34" x14ac:dyDescent="0.45">
      <c r="B62" s="8" t="s">
        <v>71</v>
      </c>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9">
        <f t="shared" si="7"/>
        <v>0</v>
      </c>
    </row>
    <row r="63" spans="1:34" x14ac:dyDescent="0.45">
      <c r="B63" s="8" t="s">
        <v>72</v>
      </c>
      <c r="C63" s="6">
        <v>0</v>
      </c>
      <c r="D63" s="6">
        <v>0</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9">
        <f t="shared" si="7"/>
        <v>0</v>
      </c>
    </row>
    <row r="64" spans="1:34" x14ac:dyDescent="0.45">
      <c r="B64" s="8" t="s">
        <v>73</v>
      </c>
      <c r="C64" s="6">
        <v>0</v>
      </c>
      <c r="D64" s="6">
        <v>0</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9">
        <f t="shared" si="7"/>
        <v>0</v>
      </c>
    </row>
    <row r="65" spans="1:34" x14ac:dyDescent="0.45">
      <c r="B65" s="8" t="s">
        <v>74</v>
      </c>
      <c r="C65" s="6">
        <v>0</v>
      </c>
      <c r="D65" s="6">
        <v>0</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9">
        <f t="shared" si="7"/>
        <v>0</v>
      </c>
    </row>
    <row r="66" spans="1:34" x14ac:dyDescent="0.45">
      <c r="B66" s="8" t="s">
        <v>75</v>
      </c>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9">
        <f t="shared" si="7"/>
        <v>0</v>
      </c>
    </row>
    <row r="67" spans="1:34" x14ac:dyDescent="0.45">
      <c r="B67" s="8" t="s">
        <v>42</v>
      </c>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9">
        <f t="shared" si="7"/>
        <v>0</v>
      </c>
    </row>
    <row r="68" spans="1:34" x14ac:dyDescent="0.45">
      <c r="B68" s="8" t="s">
        <v>42</v>
      </c>
      <c r="C68" s="6">
        <v>0</v>
      </c>
      <c r="D68" s="6">
        <v>0</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9">
        <f t="shared" si="7"/>
        <v>0</v>
      </c>
    </row>
    <row r="69" spans="1:34" x14ac:dyDescent="0.45">
      <c r="B69" s="8" t="s">
        <v>42</v>
      </c>
      <c r="C69" s="6">
        <v>0</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9">
        <f t="shared" si="7"/>
        <v>0</v>
      </c>
    </row>
    <row r="70" spans="1:34" x14ac:dyDescent="0.45">
      <c r="B70" s="10" t="s">
        <v>43</v>
      </c>
      <c r="C70" s="11">
        <f t="shared" ref="C70:AG70" si="8">C37+C38+C40+C41+C42+C43+C45+C46+C47+C48+C49+C50+C51+C53+C54+C56+C57+C58+C59+C61+C62+C63+C64+C65+C66+C67+C68+C69</f>
        <v>0</v>
      </c>
      <c r="D70" s="11">
        <f t="shared" si="8"/>
        <v>0</v>
      </c>
      <c r="E70" s="11">
        <f t="shared" si="8"/>
        <v>0</v>
      </c>
      <c r="F70" s="11">
        <f t="shared" si="8"/>
        <v>0</v>
      </c>
      <c r="G70" s="11">
        <f t="shared" si="8"/>
        <v>0</v>
      </c>
      <c r="H70" s="11">
        <f t="shared" si="8"/>
        <v>0</v>
      </c>
      <c r="I70" s="11">
        <f t="shared" si="8"/>
        <v>0</v>
      </c>
      <c r="J70" s="11">
        <f t="shared" si="8"/>
        <v>0</v>
      </c>
      <c r="K70" s="11">
        <f t="shared" si="8"/>
        <v>0</v>
      </c>
      <c r="L70" s="11">
        <f t="shared" si="8"/>
        <v>0</v>
      </c>
      <c r="M70" s="11">
        <f t="shared" si="8"/>
        <v>0</v>
      </c>
      <c r="N70" s="11">
        <f t="shared" si="8"/>
        <v>0</v>
      </c>
      <c r="O70" s="11">
        <f t="shared" si="8"/>
        <v>0</v>
      </c>
      <c r="P70" s="11">
        <f t="shared" si="8"/>
        <v>0</v>
      </c>
      <c r="Q70" s="11">
        <f t="shared" si="8"/>
        <v>0</v>
      </c>
      <c r="R70" s="11">
        <f t="shared" si="8"/>
        <v>0</v>
      </c>
      <c r="S70" s="11">
        <f t="shared" si="8"/>
        <v>0</v>
      </c>
      <c r="T70" s="11">
        <f t="shared" si="8"/>
        <v>0</v>
      </c>
      <c r="U70" s="11">
        <f t="shared" si="8"/>
        <v>0</v>
      </c>
      <c r="V70" s="11">
        <f t="shared" si="8"/>
        <v>0</v>
      </c>
      <c r="W70" s="11">
        <f t="shared" si="8"/>
        <v>0</v>
      </c>
      <c r="X70" s="11">
        <f t="shared" si="8"/>
        <v>0</v>
      </c>
      <c r="Y70" s="11">
        <f t="shared" si="8"/>
        <v>0</v>
      </c>
      <c r="Z70" s="11">
        <f t="shared" si="8"/>
        <v>0</v>
      </c>
      <c r="AA70" s="11">
        <f t="shared" si="8"/>
        <v>0</v>
      </c>
      <c r="AB70" s="11">
        <f t="shared" si="8"/>
        <v>0</v>
      </c>
      <c r="AC70" s="11">
        <f t="shared" si="8"/>
        <v>0</v>
      </c>
      <c r="AD70" s="11">
        <f t="shared" si="8"/>
        <v>0</v>
      </c>
      <c r="AE70" s="11">
        <f t="shared" si="8"/>
        <v>0</v>
      </c>
      <c r="AF70" s="11">
        <f t="shared" si="8"/>
        <v>0</v>
      </c>
      <c r="AG70" s="11">
        <f t="shared" si="8"/>
        <v>0</v>
      </c>
      <c r="AH70" s="11">
        <f t="shared" si="7"/>
        <v>0</v>
      </c>
    </row>
    <row r="71" spans="1:34" x14ac:dyDescent="0.45">
      <c r="B71" s="10" t="s">
        <v>76</v>
      </c>
      <c r="C71" s="11">
        <f t="shared" ref="C71:AG71" si="9">C34+C70</f>
        <v>0</v>
      </c>
      <c r="D71" s="11">
        <f t="shared" si="9"/>
        <v>0</v>
      </c>
      <c r="E71" s="11">
        <f t="shared" si="9"/>
        <v>0</v>
      </c>
      <c r="F71" s="11">
        <f t="shared" si="9"/>
        <v>0</v>
      </c>
      <c r="G71" s="11">
        <f t="shared" si="9"/>
        <v>0</v>
      </c>
      <c r="H71" s="11">
        <f t="shared" si="9"/>
        <v>0</v>
      </c>
      <c r="I71" s="11">
        <f t="shared" si="9"/>
        <v>0</v>
      </c>
      <c r="J71" s="11">
        <f t="shared" si="9"/>
        <v>0</v>
      </c>
      <c r="K71" s="11">
        <f t="shared" si="9"/>
        <v>0</v>
      </c>
      <c r="L71" s="11">
        <f t="shared" si="9"/>
        <v>0</v>
      </c>
      <c r="M71" s="11">
        <f t="shared" si="9"/>
        <v>0</v>
      </c>
      <c r="N71" s="11">
        <f t="shared" si="9"/>
        <v>0</v>
      </c>
      <c r="O71" s="11">
        <f t="shared" si="9"/>
        <v>0</v>
      </c>
      <c r="P71" s="11">
        <f t="shared" si="9"/>
        <v>0</v>
      </c>
      <c r="Q71" s="11">
        <f t="shared" si="9"/>
        <v>0</v>
      </c>
      <c r="R71" s="11">
        <f t="shared" si="9"/>
        <v>0</v>
      </c>
      <c r="S71" s="11">
        <f t="shared" si="9"/>
        <v>0</v>
      </c>
      <c r="T71" s="11">
        <f t="shared" si="9"/>
        <v>0</v>
      </c>
      <c r="U71" s="11">
        <f t="shared" si="9"/>
        <v>0</v>
      </c>
      <c r="V71" s="11">
        <f t="shared" si="9"/>
        <v>0</v>
      </c>
      <c r="W71" s="11">
        <f t="shared" si="9"/>
        <v>0</v>
      </c>
      <c r="X71" s="11">
        <f t="shared" si="9"/>
        <v>0</v>
      </c>
      <c r="Y71" s="11">
        <f t="shared" si="9"/>
        <v>0</v>
      </c>
      <c r="Z71" s="11">
        <f t="shared" si="9"/>
        <v>0</v>
      </c>
      <c r="AA71" s="11">
        <f t="shared" si="9"/>
        <v>0</v>
      </c>
      <c r="AB71" s="11">
        <f t="shared" si="9"/>
        <v>0</v>
      </c>
      <c r="AC71" s="11">
        <f t="shared" si="9"/>
        <v>0</v>
      </c>
      <c r="AD71" s="11">
        <f t="shared" si="9"/>
        <v>0</v>
      </c>
      <c r="AE71" s="11">
        <f t="shared" si="9"/>
        <v>0</v>
      </c>
      <c r="AF71" s="11">
        <f t="shared" si="9"/>
        <v>0</v>
      </c>
      <c r="AG71" s="11">
        <f t="shared" si="9"/>
        <v>0</v>
      </c>
      <c r="AH71" s="11">
        <f t="shared" si="7"/>
        <v>0</v>
      </c>
    </row>
    <row r="72" spans="1:34" x14ac:dyDescent="0.45">
      <c r="A72" s="20" t="s">
        <v>77</v>
      </c>
      <c r="B72" s="20"/>
      <c r="C72" s="14">
        <f t="shared" ref="C72:AG72" si="10">C14-C71</f>
        <v>0</v>
      </c>
      <c r="D72" s="14">
        <f t="shared" si="10"/>
        <v>0</v>
      </c>
      <c r="E72" s="14">
        <f t="shared" si="10"/>
        <v>0</v>
      </c>
      <c r="F72" s="14">
        <f t="shared" si="10"/>
        <v>0</v>
      </c>
      <c r="G72" s="14">
        <f t="shared" si="10"/>
        <v>0</v>
      </c>
      <c r="H72" s="14">
        <f t="shared" si="10"/>
        <v>0</v>
      </c>
      <c r="I72" s="14">
        <f t="shared" si="10"/>
        <v>0</v>
      </c>
      <c r="J72" s="14">
        <f t="shared" si="10"/>
        <v>0</v>
      </c>
      <c r="K72" s="14">
        <f t="shared" si="10"/>
        <v>0</v>
      </c>
      <c r="L72" s="14">
        <f t="shared" si="10"/>
        <v>0</v>
      </c>
      <c r="M72" s="14">
        <f t="shared" si="10"/>
        <v>0</v>
      </c>
      <c r="N72" s="14">
        <f t="shared" si="10"/>
        <v>0</v>
      </c>
      <c r="O72" s="14">
        <f t="shared" si="10"/>
        <v>0</v>
      </c>
      <c r="P72" s="14">
        <f t="shared" si="10"/>
        <v>0</v>
      </c>
      <c r="Q72" s="14">
        <f t="shared" si="10"/>
        <v>0</v>
      </c>
      <c r="R72" s="14">
        <f t="shared" si="10"/>
        <v>0</v>
      </c>
      <c r="S72" s="14">
        <f t="shared" si="10"/>
        <v>0</v>
      </c>
      <c r="T72" s="14">
        <f t="shared" si="10"/>
        <v>0</v>
      </c>
      <c r="U72" s="14">
        <f t="shared" si="10"/>
        <v>0</v>
      </c>
      <c r="V72" s="14">
        <f t="shared" si="10"/>
        <v>0</v>
      </c>
      <c r="W72" s="14">
        <f t="shared" si="10"/>
        <v>0</v>
      </c>
      <c r="X72" s="14">
        <f t="shared" si="10"/>
        <v>0</v>
      </c>
      <c r="Y72" s="14">
        <f t="shared" si="10"/>
        <v>0</v>
      </c>
      <c r="Z72" s="14">
        <f t="shared" si="10"/>
        <v>0</v>
      </c>
      <c r="AA72" s="14">
        <f t="shared" si="10"/>
        <v>0</v>
      </c>
      <c r="AB72" s="14">
        <f t="shared" si="10"/>
        <v>0</v>
      </c>
      <c r="AC72" s="14">
        <f t="shared" si="10"/>
        <v>0</v>
      </c>
      <c r="AD72" s="14">
        <f t="shared" si="10"/>
        <v>0</v>
      </c>
      <c r="AE72" s="14">
        <f t="shared" si="10"/>
        <v>0</v>
      </c>
      <c r="AF72" s="14">
        <f t="shared" si="10"/>
        <v>0</v>
      </c>
      <c r="AG72" s="14">
        <f t="shared" si="10"/>
        <v>0</v>
      </c>
    </row>
    <row r="74" spans="1:34" ht="18" customHeight="1" x14ac:dyDescent="0.45">
      <c r="A74" s="17" t="s">
        <v>78</v>
      </c>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x14ac:dyDescent="0.45">
      <c r="A75" s="18" t="s">
        <v>79</v>
      </c>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sheetData>
  <mergeCells count="22">
    <mergeCell ref="A1:AH1"/>
    <mergeCell ref="A2:AH2"/>
    <mergeCell ref="A3:AH3"/>
    <mergeCell ref="A4:B4"/>
    <mergeCell ref="A5:B5"/>
    <mergeCell ref="A6:AH6"/>
    <mergeCell ref="A14:B14"/>
    <mergeCell ref="A15:AH15"/>
    <mergeCell ref="B16:AH16"/>
    <mergeCell ref="B19:AH19"/>
    <mergeCell ref="B23:AH23"/>
    <mergeCell ref="B31:AH31"/>
    <mergeCell ref="A35:AH35"/>
    <mergeCell ref="B36:AH36"/>
    <mergeCell ref="B39:AH39"/>
    <mergeCell ref="A74:AH74"/>
    <mergeCell ref="A75:AH75"/>
    <mergeCell ref="B44:AH44"/>
    <mergeCell ref="B52:AH52"/>
    <mergeCell ref="B55:AH55"/>
    <mergeCell ref="B60:AH60"/>
    <mergeCell ref="A72:B72"/>
  </mergeCells>
  <conditionalFormatting sqref="C14:AG14">
    <cfRule type="cellIs" dxfId="3" priority="2" operator="lessThan">
      <formula>0</formula>
    </cfRule>
  </conditionalFormatting>
  <conditionalFormatting sqref="C72:AG72">
    <cfRule type="cellIs" dxfId="2" priority="3" operator="lessThan">
      <formula>0</formula>
    </cfRule>
  </conditionalFormatting>
  <pageMargins left="0.25" right="0.25" top="0.5" bottom="0.5" header="0.3" footer="0.3"/>
  <pageSetup paperSize="5" scale="62"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75"/>
  <sheetViews>
    <sheetView showGridLines="0"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ColWidth="8.6640625" defaultRowHeight="14.25" x14ac:dyDescent="0.45"/>
  <cols>
    <col min="1" max="1" width="2.3984375" customWidth="1"/>
    <col min="2" max="2" width="30" customWidth="1"/>
    <col min="3" max="33" width="7.59765625" customWidth="1"/>
    <col min="34" max="34" width="11" customWidth="1"/>
  </cols>
  <sheetData>
    <row r="1" spans="1:34" ht="25.5" customHeight="1" x14ac:dyDescent="0.45">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34" ht="16.899999999999999" x14ac:dyDescent="0.45">
      <c r="A2" s="23" t="s">
        <v>80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row>
    <row r="3" spans="1:34" x14ac:dyDescent="0.45">
      <c r="A3" s="24" t="s">
        <v>12</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ht="15.75" customHeight="1" x14ac:dyDescent="0.45">
      <c r="A4" s="25" t="s">
        <v>13</v>
      </c>
      <c r="B4" s="25"/>
      <c r="C4" s="5">
        <v>1</v>
      </c>
      <c r="D4" s="5">
        <v>2</v>
      </c>
      <c r="E4" s="5">
        <v>3</v>
      </c>
      <c r="F4" s="5">
        <v>4</v>
      </c>
      <c r="G4" s="5">
        <v>5</v>
      </c>
      <c r="H4" s="5">
        <v>6</v>
      </c>
      <c r="I4" s="5">
        <v>7</v>
      </c>
      <c r="J4" s="5">
        <v>8</v>
      </c>
      <c r="K4" s="5">
        <v>9</v>
      </c>
      <c r="L4" s="5">
        <v>10</v>
      </c>
      <c r="M4" s="5">
        <v>11</v>
      </c>
      <c r="N4" s="5">
        <v>12</v>
      </c>
      <c r="O4" s="5">
        <v>13</v>
      </c>
      <c r="P4" s="5">
        <v>14</v>
      </c>
      <c r="Q4" s="5">
        <v>15</v>
      </c>
      <c r="R4" s="5">
        <v>16</v>
      </c>
      <c r="S4" s="5">
        <v>17</v>
      </c>
      <c r="T4" s="5">
        <v>18</v>
      </c>
      <c r="U4" s="5">
        <v>19</v>
      </c>
      <c r="V4" s="5">
        <v>20</v>
      </c>
      <c r="W4" s="5">
        <v>21</v>
      </c>
      <c r="X4" s="5">
        <v>22</v>
      </c>
      <c r="Y4" s="5">
        <v>23</v>
      </c>
      <c r="Z4" s="5">
        <v>24</v>
      </c>
      <c r="AA4" s="5">
        <v>25</v>
      </c>
      <c r="AB4" s="5">
        <v>26</v>
      </c>
      <c r="AC4" s="5">
        <v>27</v>
      </c>
      <c r="AD4" s="5">
        <v>28</v>
      </c>
      <c r="AE4" s="5">
        <v>29</v>
      </c>
      <c r="AF4" s="5">
        <v>30</v>
      </c>
      <c r="AG4" s="5">
        <v>31</v>
      </c>
      <c r="AH4" s="5" t="s">
        <v>14</v>
      </c>
    </row>
    <row r="5" spans="1:34" x14ac:dyDescent="0.45">
      <c r="A5" s="20" t="s">
        <v>15</v>
      </c>
      <c r="B5" s="20"/>
      <c r="C5" s="6">
        <v>300</v>
      </c>
      <c r="D5" s="7">
        <f t="shared" ref="D5:AG5" si="0">C72</f>
        <v>1948</v>
      </c>
      <c r="E5" s="7">
        <f t="shared" si="0"/>
        <v>1876</v>
      </c>
      <c r="F5" s="7">
        <f t="shared" si="0"/>
        <v>726</v>
      </c>
      <c r="G5" s="7">
        <f t="shared" si="0"/>
        <v>684</v>
      </c>
      <c r="H5" s="7">
        <f t="shared" si="0"/>
        <v>662</v>
      </c>
      <c r="I5" s="7">
        <f t="shared" si="0"/>
        <v>662</v>
      </c>
      <c r="J5" s="7">
        <f t="shared" si="0"/>
        <v>662</v>
      </c>
      <c r="K5" s="7">
        <f t="shared" si="0"/>
        <v>576</v>
      </c>
      <c r="L5" s="7">
        <f t="shared" si="0"/>
        <v>552</v>
      </c>
      <c r="M5" s="7">
        <f t="shared" si="0"/>
        <v>240</v>
      </c>
      <c r="N5" s="7">
        <f t="shared" si="0"/>
        <v>222</v>
      </c>
      <c r="O5" s="7">
        <f t="shared" si="0"/>
        <v>222</v>
      </c>
      <c r="P5" s="7">
        <f t="shared" si="0"/>
        <v>222</v>
      </c>
      <c r="Q5" s="7">
        <f t="shared" si="0"/>
        <v>148</v>
      </c>
      <c r="R5" s="7">
        <f t="shared" si="0"/>
        <v>1796</v>
      </c>
      <c r="S5" s="7">
        <f t="shared" si="0"/>
        <v>1548</v>
      </c>
      <c r="T5" s="7">
        <f t="shared" si="0"/>
        <v>1422</v>
      </c>
      <c r="U5" s="7">
        <f t="shared" si="0"/>
        <v>1332</v>
      </c>
      <c r="V5" s="7">
        <f t="shared" si="0"/>
        <v>1293</v>
      </c>
      <c r="W5" s="7">
        <f t="shared" si="0"/>
        <v>1267</v>
      </c>
      <c r="X5" s="7">
        <f t="shared" si="0"/>
        <v>1235</v>
      </c>
      <c r="Y5" s="7">
        <f t="shared" si="0"/>
        <v>1144</v>
      </c>
      <c r="Z5" s="7">
        <f t="shared" si="0"/>
        <v>1144</v>
      </c>
      <c r="AA5" s="7">
        <f t="shared" si="0"/>
        <v>1264</v>
      </c>
      <c r="AB5" s="7">
        <f t="shared" si="0"/>
        <v>1264</v>
      </c>
      <c r="AC5" s="7">
        <f t="shared" si="0"/>
        <v>1240</v>
      </c>
      <c r="AD5" s="7">
        <f t="shared" si="0"/>
        <v>1240</v>
      </c>
      <c r="AE5" s="7">
        <f t="shared" si="0"/>
        <v>1160</v>
      </c>
      <c r="AF5" s="7">
        <f t="shared" si="0"/>
        <v>1160</v>
      </c>
      <c r="AG5" s="7">
        <f t="shared" si="0"/>
        <v>1160</v>
      </c>
    </row>
    <row r="6" spans="1:34" ht="18" customHeight="1" x14ac:dyDescent="0.45">
      <c r="A6" s="21" t="s">
        <v>16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row>
    <row r="7" spans="1:34" x14ac:dyDescent="0.45">
      <c r="B7" s="8" t="s">
        <v>81</v>
      </c>
      <c r="C7" s="6">
        <v>1648</v>
      </c>
      <c r="D7" s="6">
        <v>0</v>
      </c>
      <c r="E7" s="6">
        <v>0</v>
      </c>
      <c r="F7" s="6">
        <v>0</v>
      </c>
      <c r="G7" s="6">
        <v>0</v>
      </c>
      <c r="H7" s="6">
        <v>0</v>
      </c>
      <c r="I7" s="6">
        <v>0</v>
      </c>
      <c r="J7" s="6">
        <v>0</v>
      </c>
      <c r="K7" s="6">
        <v>0</v>
      </c>
      <c r="L7" s="6">
        <v>0</v>
      </c>
      <c r="M7" s="6">
        <v>0</v>
      </c>
      <c r="N7" s="6">
        <v>0</v>
      </c>
      <c r="O7" s="6">
        <v>0</v>
      </c>
      <c r="P7" s="6">
        <v>0</v>
      </c>
      <c r="Q7" s="6">
        <v>1648</v>
      </c>
      <c r="R7" s="6">
        <v>0</v>
      </c>
      <c r="S7" s="6">
        <v>0</v>
      </c>
      <c r="T7" s="6">
        <v>0</v>
      </c>
      <c r="U7" s="6">
        <v>0</v>
      </c>
      <c r="V7" s="6">
        <v>0</v>
      </c>
      <c r="W7" s="6">
        <v>0</v>
      </c>
      <c r="X7" s="6">
        <v>0</v>
      </c>
      <c r="Y7" s="6">
        <v>0</v>
      </c>
      <c r="Z7" s="6">
        <v>0</v>
      </c>
      <c r="AA7" s="6">
        <v>0</v>
      </c>
      <c r="AB7" s="6">
        <v>0</v>
      </c>
      <c r="AC7" s="6">
        <v>0</v>
      </c>
      <c r="AD7" s="6">
        <v>0</v>
      </c>
      <c r="AE7" s="6">
        <v>0</v>
      </c>
      <c r="AF7" s="6">
        <v>0</v>
      </c>
      <c r="AG7" s="6">
        <v>0</v>
      </c>
      <c r="AH7" s="9">
        <f t="shared" ref="AH7:AH13" si="1">SUM(C7:AG7)</f>
        <v>3296</v>
      </c>
    </row>
    <row r="8" spans="1:34" x14ac:dyDescent="0.45">
      <c r="B8" s="8" t="s">
        <v>82</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120</v>
      </c>
      <c r="AA8" s="6">
        <v>0</v>
      </c>
      <c r="AB8" s="6">
        <v>0</v>
      </c>
      <c r="AC8" s="6">
        <v>0</v>
      </c>
      <c r="AD8" s="6">
        <v>0</v>
      </c>
      <c r="AE8" s="6">
        <v>0</v>
      </c>
      <c r="AF8" s="6">
        <v>0</v>
      </c>
      <c r="AG8" s="6">
        <v>0</v>
      </c>
      <c r="AH8" s="9">
        <f t="shared" si="1"/>
        <v>120</v>
      </c>
    </row>
    <row r="9" spans="1:34" x14ac:dyDescent="0.45">
      <c r="B9" s="8"/>
      <c r="C9" s="6">
        <v>0</v>
      </c>
      <c r="D9" s="6">
        <v>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9">
        <f t="shared" si="1"/>
        <v>0</v>
      </c>
    </row>
    <row r="10" spans="1:34" x14ac:dyDescent="0.45">
      <c r="B10" s="8"/>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9">
        <f t="shared" si="1"/>
        <v>0</v>
      </c>
    </row>
    <row r="11" spans="1:34" x14ac:dyDescent="0.45">
      <c r="B11" s="8"/>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9">
        <f t="shared" si="1"/>
        <v>0</v>
      </c>
    </row>
    <row r="12" spans="1:34" x14ac:dyDescent="0.45">
      <c r="B12" s="8"/>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9">
        <f t="shared" si="1"/>
        <v>0</v>
      </c>
    </row>
    <row r="13" spans="1:34" x14ac:dyDescent="0.45">
      <c r="B13" s="10" t="s">
        <v>23</v>
      </c>
      <c r="C13" s="11">
        <f t="shared" ref="C13:AG13" si="2">SUM(C7:C12)</f>
        <v>1648</v>
      </c>
      <c r="D13" s="11">
        <f t="shared" si="2"/>
        <v>0</v>
      </c>
      <c r="E13" s="11">
        <f t="shared" si="2"/>
        <v>0</v>
      </c>
      <c r="F13" s="11">
        <f t="shared" si="2"/>
        <v>0</v>
      </c>
      <c r="G13" s="11">
        <f t="shared" si="2"/>
        <v>0</v>
      </c>
      <c r="H13" s="11">
        <f t="shared" si="2"/>
        <v>0</v>
      </c>
      <c r="I13" s="11">
        <f t="shared" si="2"/>
        <v>0</v>
      </c>
      <c r="J13" s="11">
        <f t="shared" si="2"/>
        <v>0</v>
      </c>
      <c r="K13" s="11">
        <f t="shared" si="2"/>
        <v>0</v>
      </c>
      <c r="L13" s="11">
        <f t="shared" si="2"/>
        <v>0</v>
      </c>
      <c r="M13" s="11">
        <f t="shared" si="2"/>
        <v>0</v>
      </c>
      <c r="N13" s="11">
        <f t="shared" si="2"/>
        <v>0</v>
      </c>
      <c r="O13" s="11">
        <f t="shared" si="2"/>
        <v>0</v>
      </c>
      <c r="P13" s="11">
        <f t="shared" si="2"/>
        <v>0</v>
      </c>
      <c r="Q13" s="11">
        <f t="shared" si="2"/>
        <v>1648</v>
      </c>
      <c r="R13" s="11">
        <f t="shared" si="2"/>
        <v>0</v>
      </c>
      <c r="S13" s="11">
        <f t="shared" si="2"/>
        <v>0</v>
      </c>
      <c r="T13" s="11">
        <f t="shared" si="2"/>
        <v>0</v>
      </c>
      <c r="U13" s="11">
        <f t="shared" si="2"/>
        <v>0</v>
      </c>
      <c r="V13" s="11">
        <f t="shared" si="2"/>
        <v>0</v>
      </c>
      <c r="W13" s="11">
        <f t="shared" si="2"/>
        <v>0</v>
      </c>
      <c r="X13" s="11">
        <f t="shared" si="2"/>
        <v>0</v>
      </c>
      <c r="Y13" s="11">
        <f t="shared" si="2"/>
        <v>0</v>
      </c>
      <c r="Z13" s="11">
        <f t="shared" si="2"/>
        <v>120</v>
      </c>
      <c r="AA13" s="11">
        <f t="shared" si="2"/>
        <v>0</v>
      </c>
      <c r="AB13" s="11">
        <f t="shared" si="2"/>
        <v>0</v>
      </c>
      <c r="AC13" s="11">
        <f t="shared" si="2"/>
        <v>0</v>
      </c>
      <c r="AD13" s="11">
        <f t="shared" si="2"/>
        <v>0</v>
      </c>
      <c r="AE13" s="11">
        <f t="shared" si="2"/>
        <v>0</v>
      </c>
      <c r="AF13" s="11">
        <f t="shared" si="2"/>
        <v>0</v>
      </c>
      <c r="AG13" s="11">
        <f t="shared" si="2"/>
        <v>0</v>
      </c>
      <c r="AH13" s="11">
        <f t="shared" si="1"/>
        <v>3416</v>
      </c>
    </row>
    <row r="14" spans="1:34" x14ac:dyDescent="0.45">
      <c r="A14" s="20" t="s">
        <v>24</v>
      </c>
      <c r="B14" s="20"/>
      <c r="C14" s="12">
        <f t="shared" ref="C14:AG14" si="3">C13+C5</f>
        <v>1948</v>
      </c>
      <c r="D14" s="12">
        <f t="shared" si="3"/>
        <v>1948</v>
      </c>
      <c r="E14" s="12">
        <f t="shared" si="3"/>
        <v>1876</v>
      </c>
      <c r="F14" s="12">
        <f t="shared" si="3"/>
        <v>726</v>
      </c>
      <c r="G14" s="12">
        <f t="shared" si="3"/>
        <v>684</v>
      </c>
      <c r="H14" s="12">
        <f t="shared" si="3"/>
        <v>662</v>
      </c>
      <c r="I14" s="12">
        <f t="shared" si="3"/>
        <v>662</v>
      </c>
      <c r="J14" s="12">
        <f t="shared" si="3"/>
        <v>662</v>
      </c>
      <c r="K14" s="12">
        <f t="shared" si="3"/>
        <v>576</v>
      </c>
      <c r="L14" s="12">
        <f t="shared" si="3"/>
        <v>552</v>
      </c>
      <c r="M14" s="12">
        <f t="shared" si="3"/>
        <v>240</v>
      </c>
      <c r="N14" s="12">
        <f t="shared" si="3"/>
        <v>222</v>
      </c>
      <c r="O14" s="12">
        <f t="shared" si="3"/>
        <v>222</v>
      </c>
      <c r="P14" s="12">
        <f t="shared" si="3"/>
        <v>222</v>
      </c>
      <c r="Q14" s="12">
        <f t="shared" si="3"/>
        <v>1796</v>
      </c>
      <c r="R14" s="12">
        <f t="shared" si="3"/>
        <v>1796</v>
      </c>
      <c r="S14" s="12">
        <f t="shared" si="3"/>
        <v>1548</v>
      </c>
      <c r="T14" s="12">
        <f t="shared" si="3"/>
        <v>1422</v>
      </c>
      <c r="U14" s="12">
        <f t="shared" si="3"/>
        <v>1332</v>
      </c>
      <c r="V14" s="12">
        <f t="shared" si="3"/>
        <v>1293</v>
      </c>
      <c r="W14" s="12">
        <f t="shared" si="3"/>
        <v>1267</v>
      </c>
      <c r="X14" s="12">
        <f t="shared" si="3"/>
        <v>1235</v>
      </c>
      <c r="Y14" s="12">
        <f t="shared" si="3"/>
        <v>1144</v>
      </c>
      <c r="Z14" s="12">
        <f t="shared" si="3"/>
        <v>1264</v>
      </c>
      <c r="AA14" s="12">
        <f t="shared" si="3"/>
        <v>1264</v>
      </c>
      <c r="AB14" s="12">
        <f t="shared" si="3"/>
        <v>1264</v>
      </c>
      <c r="AC14" s="12">
        <f t="shared" si="3"/>
        <v>1240</v>
      </c>
      <c r="AD14" s="12">
        <f t="shared" si="3"/>
        <v>1240</v>
      </c>
      <c r="AE14" s="12">
        <f t="shared" si="3"/>
        <v>1160</v>
      </c>
      <c r="AF14" s="12">
        <f t="shared" si="3"/>
        <v>1160</v>
      </c>
      <c r="AG14" s="12">
        <f t="shared" si="3"/>
        <v>1160</v>
      </c>
    </row>
    <row r="15" spans="1:34" ht="18" customHeight="1" x14ac:dyDescent="0.45">
      <c r="A15" s="21" t="s">
        <v>25</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row>
    <row r="16" spans="1:34" x14ac:dyDescent="0.45">
      <c r="A16" s="13"/>
      <c r="B16" s="19" t="s">
        <v>26</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row>
    <row r="17" spans="1:34" x14ac:dyDescent="0.45">
      <c r="B17" s="8" t="s">
        <v>83</v>
      </c>
      <c r="C17" s="6">
        <v>0</v>
      </c>
      <c r="D17" s="6">
        <v>0</v>
      </c>
      <c r="E17" s="6">
        <v>1150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9">
        <f>SUM(C17:AG17)</f>
        <v>1150</v>
      </c>
    </row>
    <row r="18" spans="1:34" x14ac:dyDescent="0.45">
      <c r="B18" s="8" t="s">
        <v>28</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9">
        <f>SUM(C18:AG18)</f>
        <v>0</v>
      </c>
    </row>
    <row r="19" spans="1:34" x14ac:dyDescent="0.45">
      <c r="A19" s="13"/>
      <c r="B19" s="19" t="s">
        <v>29</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row>
    <row r="20" spans="1:34" x14ac:dyDescent="0.45">
      <c r="B20" s="8" t="s">
        <v>84</v>
      </c>
      <c r="C20" s="6">
        <v>0</v>
      </c>
      <c r="D20" s="6">
        <v>0</v>
      </c>
      <c r="E20" s="6">
        <v>0</v>
      </c>
      <c r="F20" s="6">
        <v>0</v>
      </c>
      <c r="G20" s="6">
        <v>0</v>
      </c>
      <c r="H20" s="6">
        <v>0</v>
      </c>
      <c r="I20" s="6">
        <v>0</v>
      </c>
      <c r="J20" s="6">
        <v>0</v>
      </c>
      <c r="K20" s="6">
        <v>0</v>
      </c>
      <c r="L20" s="6">
        <v>312</v>
      </c>
      <c r="M20" s="6">
        <v>0</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9">
        <f>SUM(C20:AG20)</f>
        <v>312</v>
      </c>
    </row>
    <row r="21" spans="1:34" x14ac:dyDescent="0.45">
      <c r="B21" s="8" t="s">
        <v>31</v>
      </c>
      <c r="C21" s="6">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9">
        <f>SUM(C21:AG21)</f>
        <v>0</v>
      </c>
    </row>
    <row r="22" spans="1:34" x14ac:dyDescent="0.45">
      <c r="B22" s="8" t="s">
        <v>32</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9">
        <f>SUM(C22:AG22)</f>
        <v>0</v>
      </c>
    </row>
    <row r="23" spans="1:34" x14ac:dyDescent="0.45">
      <c r="A23" s="13"/>
      <c r="B23" s="19" t="s">
        <v>33</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row>
    <row r="24" spans="1:34" x14ac:dyDescent="0.45">
      <c r="B24" s="8" t="s">
        <v>85</v>
      </c>
      <c r="C24" s="6">
        <v>0</v>
      </c>
      <c r="D24" s="6">
        <v>0</v>
      </c>
      <c r="E24" s="6">
        <v>0</v>
      </c>
      <c r="F24" s="6">
        <v>0</v>
      </c>
      <c r="G24" s="6">
        <v>0</v>
      </c>
      <c r="H24" s="6">
        <v>0</v>
      </c>
      <c r="I24" s="6">
        <v>0</v>
      </c>
      <c r="J24" s="6">
        <v>0</v>
      </c>
      <c r="K24" s="6">
        <v>0</v>
      </c>
      <c r="L24" s="6">
        <v>0</v>
      </c>
      <c r="M24" s="6">
        <v>0</v>
      </c>
      <c r="N24" s="6">
        <v>0</v>
      </c>
      <c r="O24" s="6">
        <v>0</v>
      </c>
      <c r="P24" s="6">
        <v>0</v>
      </c>
      <c r="Q24" s="6">
        <v>0</v>
      </c>
      <c r="R24" s="6">
        <v>0</v>
      </c>
      <c r="S24" s="6">
        <v>0</v>
      </c>
      <c r="T24" s="6">
        <v>90</v>
      </c>
      <c r="U24" s="6">
        <v>0</v>
      </c>
      <c r="V24" s="6">
        <v>0</v>
      </c>
      <c r="W24" s="6">
        <v>0</v>
      </c>
      <c r="X24" s="6">
        <v>0</v>
      </c>
      <c r="Y24" s="6">
        <v>0</v>
      </c>
      <c r="Z24" s="6">
        <v>0</v>
      </c>
      <c r="AA24" s="6">
        <v>0</v>
      </c>
      <c r="AB24" s="6">
        <v>0</v>
      </c>
      <c r="AC24" s="6">
        <v>0</v>
      </c>
      <c r="AD24" s="6">
        <v>0</v>
      </c>
      <c r="AE24" s="6">
        <v>0</v>
      </c>
      <c r="AF24" s="6">
        <v>0</v>
      </c>
      <c r="AG24" s="6">
        <v>0</v>
      </c>
      <c r="AH24" s="9">
        <f t="shared" ref="AH24:AH30" si="4">SUM(C24:AG24)</f>
        <v>90</v>
      </c>
    </row>
    <row r="25" spans="1:34" x14ac:dyDescent="0.45">
      <c r="B25" s="8" t="s">
        <v>35</v>
      </c>
      <c r="C25" s="6">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9">
        <f t="shared" si="4"/>
        <v>0</v>
      </c>
    </row>
    <row r="26" spans="1:34" x14ac:dyDescent="0.45">
      <c r="B26" s="8" t="s">
        <v>36</v>
      </c>
      <c r="C26" s="6">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9">
        <f t="shared" si="4"/>
        <v>0</v>
      </c>
    </row>
    <row r="27" spans="1:34" x14ac:dyDescent="0.45">
      <c r="B27" s="8" t="s">
        <v>37</v>
      </c>
      <c r="C27" s="6">
        <v>0</v>
      </c>
      <c r="D27" s="6">
        <v>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9">
        <f t="shared" si="4"/>
        <v>0</v>
      </c>
    </row>
    <row r="28" spans="1:34" x14ac:dyDescent="0.45">
      <c r="B28" s="8" t="s">
        <v>38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9">
        <f t="shared" si="4"/>
        <v>0</v>
      </c>
    </row>
    <row r="29" spans="1:34" x14ac:dyDescent="0.45">
      <c r="B29" s="8" t="s">
        <v>39</v>
      </c>
      <c r="C29" s="6">
        <v>0</v>
      </c>
      <c r="D29" s="6">
        <v>0</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9">
        <f t="shared" si="4"/>
        <v>0</v>
      </c>
    </row>
    <row r="30" spans="1:34" x14ac:dyDescent="0.45">
      <c r="B30" s="8" t="s">
        <v>40</v>
      </c>
      <c r="C30" s="6">
        <v>0</v>
      </c>
      <c r="D30" s="6">
        <v>0</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9">
        <f t="shared" si="4"/>
        <v>0</v>
      </c>
    </row>
    <row r="31" spans="1:34" x14ac:dyDescent="0.45">
      <c r="A31" s="13"/>
      <c r="B31" s="19" t="s">
        <v>41</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45">
      <c r="B32" s="8" t="s">
        <v>42</v>
      </c>
      <c r="C32" s="6">
        <v>0</v>
      </c>
      <c r="D32" s="6">
        <v>0</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9">
        <f>SUM(C32:AG32)</f>
        <v>0</v>
      </c>
    </row>
    <row r="33" spans="1:34" x14ac:dyDescent="0.45">
      <c r="B33" s="8" t="s">
        <v>42</v>
      </c>
      <c r="C33" s="6">
        <v>0</v>
      </c>
      <c r="D33" s="6">
        <v>0</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9">
        <f>SUM(C33:AG33)</f>
        <v>0</v>
      </c>
    </row>
    <row r="34" spans="1:34" x14ac:dyDescent="0.45">
      <c r="B34" s="10" t="s">
        <v>43</v>
      </c>
      <c r="C34" s="11">
        <f t="shared" ref="C34:AG34" si="5">C17+C18+C20+C21+C22+C24+C25+C26+C27+C28+C29+C30+C32+C33</f>
        <v>0</v>
      </c>
      <c r="D34" s="11">
        <f t="shared" si="5"/>
        <v>0</v>
      </c>
      <c r="E34" s="11">
        <f t="shared" si="5"/>
        <v>1150</v>
      </c>
      <c r="F34" s="11">
        <f t="shared" si="5"/>
        <v>0</v>
      </c>
      <c r="G34" s="11">
        <f t="shared" si="5"/>
        <v>0</v>
      </c>
      <c r="H34" s="11">
        <f t="shared" si="5"/>
        <v>0</v>
      </c>
      <c r="I34" s="11">
        <f t="shared" si="5"/>
        <v>0</v>
      </c>
      <c r="J34" s="11">
        <f t="shared" si="5"/>
        <v>0</v>
      </c>
      <c r="K34" s="11">
        <f t="shared" si="5"/>
        <v>0</v>
      </c>
      <c r="L34" s="11">
        <f t="shared" si="5"/>
        <v>312</v>
      </c>
      <c r="M34" s="11">
        <f t="shared" si="5"/>
        <v>0</v>
      </c>
      <c r="N34" s="11">
        <f t="shared" si="5"/>
        <v>0</v>
      </c>
      <c r="O34" s="11">
        <f t="shared" si="5"/>
        <v>0</v>
      </c>
      <c r="P34" s="11">
        <f t="shared" si="5"/>
        <v>0</v>
      </c>
      <c r="Q34" s="11">
        <f t="shared" si="5"/>
        <v>0</v>
      </c>
      <c r="R34" s="11">
        <f t="shared" si="5"/>
        <v>0</v>
      </c>
      <c r="S34" s="11">
        <f t="shared" si="5"/>
        <v>0</v>
      </c>
      <c r="T34" s="11">
        <f t="shared" si="5"/>
        <v>90</v>
      </c>
      <c r="U34" s="11">
        <f t="shared" si="5"/>
        <v>0</v>
      </c>
      <c r="V34" s="11">
        <f t="shared" si="5"/>
        <v>0</v>
      </c>
      <c r="W34" s="11">
        <f t="shared" si="5"/>
        <v>0</v>
      </c>
      <c r="X34" s="11">
        <f t="shared" si="5"/>
        <v>0</v>
      </c>
      <c r="Y34" s="11">
        <f t="shared" si="5"/>
        <v>0</v>
      </c>
      <c r="Z34" s="11">
        <f t="shared" si="5"/>
        <v>0</v>
      </c>
      <c r="AA34" s="11">
        <f t="shared" si="5"/>
        <v>0</v>
      </c>
      <c r="AB34" s="11">
        <f t="shared" si="5"/>
        <v>0</v>
      </c>
      <c r="AC34" s="11">
        <f t="shared" si="5"/>
        <v>0</v>
      </c>
      <c r="AD34" s="11">
        <f t="shared" si="5"/>
        <v>0</v>
      </c>
      <c r="AE34" s="11">
        <f t="shared" si="5"/>
        <v>0</v>
      </c>
      <c r="AF34" s="11">
        <f t="shared" si="5"/>
        <v>0</v>
      </c>
      <c r="AG34" s="11">
        <f t="shared" si="5"/>
        <v>0</v>
      </c>
      <c r="AH34" s="11">
        <f>SUM(C34:AG34)</f>
        <v>1552</v>
      </c>
    </row>
    <row r="35" spans="1:34" ht="18" customHeight="1" x14ac:dyDescent="0.45">
      <c r="A35" s="21" t="s">
        <v>44</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row>
    <row r="36" spans="1:34" x14ac:dyDescent="0.45">
      <c r="A36" s="13"/>
      <c r="B36" s="19" t="s">
        <v>45</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row>
    <row r="37" spans="1:34" x14ac:dyDescent="0.45">
      <c r="B37" s="8" t="s">
        <v>46</v>
      </c>
      <c r="C37" s="6">
        <v>0</v>
      </c>
      <c r="D37" s="6">
        <v>0</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9">
        <f>SUM(C37:AG37)</f>
        <v>0</v>
      </c>
    </row>
    <row r="38" spans="1:34" x14ac:dyDescent="0.45">
      <c r="B38" s="8" t="s">
        <v>47</v>
      </c>
      <c r="C38" s="6">
        <v>0</v>
      </c>
      <c r="D38" s="6">
        <v>0</v>
      </c>
      <c r="E38" s="6">
        <v>0</v>
      </c>
      <c r="F38" s="6">
        <v>42</v>
      </c>
      <c r="G38" s="6">
        <v>0</v>
      </c>
      <c r="H38" s="6">
        <v>0</v>
      </c>
      <c r="I38" s="6">
        <v>0</v>
      </c>
      <c r="J38" s="6">
        <v>0</v>
      </c>
      <c r="K38" s="6">
        <v>0</v>
      </c>
      <c r="L38" s="6">
        <v>0</v>
      </c>
      <c r="M38" s="6">
        <v>0</v>
      </c>
      <c r="N38" s="6">
        <v>0</v>
      </c>
      <c r="O38" s="6">
        <v>0</v>
      </c>
      <c r="P38" s="6">
        <v>0</v>
      </c>
      <c r="Q38" s="6">
        <v>0</v>
      </c>
      <c r="R38" s="6">
        <v>0</v>
      </c>
      <c r="S38" s="6">
        <v>0</v>
      </c>
      <c r="T38" s="6">
        <v>0</v>
      </c>
      <c r="U38" s="6">
        <v>39</v>
      </c>
      <c r="V38" s="6">
        <v>0</v>
      </c>
      <c r="W38" s="6">
        <v>0</v>
      </c>
      <c r="X38" s="6">
        <v>0</v>
      </c>
      <c r="Y38" s="6">
        <v>0</v>
      </c>
      <c r="Z38" s="6">
        <v>0</v>
      </c>
      <c r="AA38" s="6">
        <v>0</v>
      </c>
      <c r="AB38" s="6">
        <v>0</v>
      </c>
      <c r="AC38" s="6">
        <v>0</v>
      </c>
      <c r="AD38" s="6">
        <v>0</v>
      </c>
      <c r="AE38" s="6">
        <v>0</v>
      </c>
      <c r="AF38" s="6">
        <v>0</v>
      </c>
      <c r="AG38" s="6">
        <v>0</v>
      </c>
      <c r="AH38" s="9">
        <f>SUM(C38:AG38)</f>
        <v>81</v>
      </c>
    </row>
    <row r="39" spans="1:34" x14ac:dyDescent="0.45">
      <c r="A39" s="13"/>
      <c r="B39" s="19" t="s">
        <v>48</v>
      </c>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row>
    <row r="40" spans="1:34" x14ac:dyDescent="0.45">
      <c r="B40" s="8" t="s">
        <v>86</v>
      </c>
      <c r="C40" s="6">
        <v>0</v>
      </c>
      <c r="D40" s="6">
        <v>0</v>
      </c>
      <c r="E40" s="6">
        <v>0</v>
      </c>
      <c r="F40" s="6">
        <v>0</v>
      </c>
      <c r="G40" s="6">
        <v>0</v>
      </c>
      <c r="H40" s="6">
        <v>0</v>
      </c>
      <c r="I40" s="6">
        <v>0</v>
      </c>
      <c r="J40" s="6">
        <v>0</v>
      </c>
      <c r="K40" s="6">
        <v>0</v>
      </c>
      <c r="L40" s="6">
        <v>0</v>
      </c>
      <c r="M40" s="6">
        <v>0</v>
      </c>
      <c r="N40" s="6">
        <v>0</v>
      </c>
      <c r="O40" s="6">
        <v>0</v>
      </c>
      <c r="P40" s="6">
        <v>0</v>
      </c>
      <c r="Q40" s="6">
        <v>0</v>
      </c>
      <c r="R40" s="6">
        <v>128</v>
      </c>
      <c r="S40" s="6">
        <v>0</v>
      </c>
      <c r="T40" s="6">
        <v>0</v>
      </c>
      <c r="U40" s="6">
        <v>0</v>
      </c>
      <c r="V40" s="6">
        <v>0</v>
      </c>
      <c r="W40" s="6">
        <v>0</v>
      </c>
      <c r="X40" s="6">
        <v>0</v>
      </c>
      <c r="Y40" s="6">
        <v>0</v>
      </c>
      <c r="Z40" s="6">
        <v>0</v>
      </c>
      <c r="AA40" s="6">
        <v>0</v>
      </c>
      <c r="AB40" s="6">
        <v>0</v>
      </c>
      <c r="AC40" s="6">
        <v>0</v>
      </c>
      <c r="AD40" s="6">
        <v>0</v>
      </c>
      <c r="AE40" s="6">
        <v>0</v>
      </c>
      <c r="AF40" s="6">
        <v>0</v>
      </c>
      <c r="AG40" s="6">
        <v>0</v>
      </c>
      <c r="AH40" s="9">
        <f>SUM(C40:AG40)</f>
        <v>128</v>
      </c>
    </row>
    <row r="41" spans="1:34" x14ac:dyDescent="0.45">
      <c r="B41" s="8" t="s">
        <v>50</v>
      </c>
      <c r="C41" s="6">
        <v>0</v>
      </c>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9">
        <f>SUM(C41:AG41)</f>
        <v>0</v>
      </c>
    </row>
    <row r="42" spans="1:34" x14ac:dyDescent="0.45">
      <c r="B42" s="8" t="s">
        <v>51</v>
      </c>
      <c r="C42" s="6">
        <v>0</v>
      </c>
      <c r="D42" s="6">
        <v>0</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9">
        <f>SUM(C42:AG42)</f>
        <v>0</v>
      </c>
    </row>
    <row r="43" spans="1:34" x14ac:dyDescent="0.45">
      <c r="B43" s="8" t="s">
        <v>52</v>
      </c>
      <c r="C43" s="6">
        <v>0</v>
      </c>
      <c r="D43" s="6">
        <v>0</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9">
        <f>SUM(C43:AG43)</f>
        <v>0</v>
      </c>
    </row>
    <row r="44" spans="1:34" x14ac:dyDescent="0.45">
      <c r="A44" s="13"/>
      <c r="B44" s="19" t="s">
        <v>53</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row>
    <row r="45" spans="1:34" x14ac:dyDescent="0.45">
      <c r="B45" s="8" t="s">
        <v>87</v>
      </c>
      <c r="C45" s="6">
        <v>0</v>
      </c>
      <c r="D45" s="6">
        <v>0</v>
      </c>
      <c r="E45" s="6">
        <v>0</v>
      </c>
      <c r="F45" s="6">
        <v>0</v>
      </c>
      <c r="G45" s="6">
        <v>0</v>
      </c>
      <c r="H45" s="6">
        <v>0</v>
      </c>
      <c r="I45" s="6">
        <v>0</v>
      </c>
      <c r="J45" s="6">
        <v>0</v>
      </c>
      <c r="K45" s="6">
        <v>0</v>
      </c>
      <c r="L45" s="6">
        <v>0</v>
      </c>
      <c r="M45" s="6">
        <v>0</v>
      </c>
      <c r="N45" s="6">
        <v>0</v>
      </c>
      <c r="O45" s="6">
        <v>0</v>
      </c>
      <c r="P45" s="6">
        <v>0</v>
      </c>
      <c r="Q45" s="6">
        <v>0</v>
      </c>
      <c r="R45" s="6">
        <v>65</v>
      </c>
      <c r="S45" s="6">
        <v>0</v>
      </c>
      <c r="T45" s="6">
        <v>0</v>
      </c>
      <c r="U45" s="6">
        <v>0</v>
      </c>
      <c r="V45" s="6">
        <v>0</v>
      </c>
      <c r="W45" s="6">
        <v>0</v>
      </c>
      <c r="X45" s="6">
        <v>0</v>
      </c>
      <c r="Y45" s="6">
        <v>0</v>
      </c>
      <c r="Z45" s="6">
        <v>0</v>
      </c>
      <c r="AA45" s="6">
        <v>0</v>
      </c>
      <c r="AB45" s="6">
        <v>0</v>
      </c>
      <c r="AC45" s="6">
        <v>0</v>
      </c>
      <c r="AD45" s="6">
        <v>0</v>
      </c>
      <c r="AE45" s="6">
        <v>0</v>
      </c>
      <c r="AF45" s="6">
        <v>0</v>
      </c>
      <c r="AG45" s="6">
        <v>0</v>
      </c>
      <c r="AH45" s="9">
        <f t="shared" ref="AH45:AH51" si="6">SUM(C45:AG45)</f>
        <v>65</v>
      </c>
    </row>
    <row r="46" spans="1:34" x14ac:dyDescent="0.45">
      <c r="B46" s="8" t="s">
        <v>88</v>
      </c>
      <c r="C46" s="6">
        <v>0</v>
      </c>
      <c r="D46" s="6">
        <v>0</v>
      </c>
      <c r="E46" s="6">
        <v>0</v>
      </c>
      <c r="F46" s="6">
        <v>0</v>
      </c>
      <c r="G46" s="6">
        <v>0</v>
      </c>
      <c r="H46" s="6">
        <v>0</v>
      </c>
      <c r="I46" s="6">
        <v>0</v>
      </c>
      <c r="J46" s="6">
        <v>0</v>
      </c>
      <c r="K46" s="6">
        <v>0</v>
      </c>
      <c r="L46" s="6">
        <v>0</v>
      </c>
      <c r="M46" s="6">
        <v>0</v>
      </c>
      <c r="N46" s="6">
        <v>0</v>
      </c>
      <c r="O46" s="6">
        <v>0</v>
      </c>
      <c r="P46" s="6">
        <v>0</v>
      </c>
      <c r="Q46" s="6">
        <v>0</v>
      </c>
      <c r="R46" s="6">
        <v>55</v>
      </c>
      <c r="S46" s="6">
        <v>0</v>
      </c>
      <c r="T46" s="6">
        <v>0</v>
      </c>
      <c r="U46" s="6">
        <v>0</v>
      </c>
      <c r="V46" s="6">
        <v>0</v>
      </c>
      <c r="W46" s="6">
        <v>0</v>
      </c>
      <c r="X46" s="6">
        <v>0</v>
      </c>
      <c r="Y46" s="6">
        <v>0</v>
      </c>
      <c r="Z46" s="6">
        <v>0</v>
      </c>
      <c r="AA46" s="6">
        <v>0</v>
      </c>
      <c r="AB46" s="6">
        <v>0</v>
      </c>
      <c r="AC46" s="6">
        <v>0</v>
      </c>
      <c r="AD46" s="6">
        <v>0</v>
      </c>
      <c r="AE46" s="6">
        <v>0</v>
      </c>
      <c r="AF46" s="6">
        <v>0</v>
      </c>
      <c r="AG46" s="6">
        <v>0</v>
      </c>
      <c r="AH46" s="9">
        <f t="shared" si="6"/>
        <v>55</v>
      </c>
    </row>
    <row r="47" spans="1:34" x14ac:dyDescent="0.45">
      <c r="B47" s="8" t="s">
        <v>89</v>
      </c>
      <c r="C47" s="6">
        <v>0</v>
      </c>
      <c r="D47" s="6">
        <v>0</v>
      </c>
      <c r="E47" s="6">
        <v>0</v>
      </c>
      <c r="F47" s="6">
        <v>0</v>
      </c>
      <c r="G47" s="6">
        <v>0</v>
      </c>
      <c r="H47" s="6">
        <v>0</v>
      </c>
      <c r="I47" s="6">
        <v>0</v>
      </c>
      <c r="J47" s="6">
        <v>0</v>
      </c>
      <c r="K47" s="6">
        <v>0</v>
      </c>
      <c r="L47" s="6">
        <v>0</v>
      </c>
      <c r="M47" s="6">
        <v>0</v>
      </c>
      <c r="N47" s="6">
        <v>0</v>
      </c>
      <c r="O47" s="6">
        <v>0</v>
      </c>
      <c r="P47" s="6">
        <v>0</v>
      </c>
      <c r="Q47" s="6">
        <v>0</v>
      </c>
      <c r="R47" s="6">
        <v>0</v>
      </c>
      <c r="S47" s="6">
        <v>88</v>
      </c>
      <c r="T47" s="6">
        <v>0</v>
      </c>
      <c r="U47" s="6">
        <v>0</v>
      </c>
      <c r="V47" s="6">
        <v>0</v>
      </c>
      <c r="W47" s="6">
        <v>0</v>
      </c>
      <c r="X47" s="6">
        <v>0</v>
      </c>
      <c r="Y47" s="6">
        <v>0</v>
      </c>
      <c r="Z47" s="6">
        <v>0</v>
      </c>
      <c r="AA47" s="6">
        <v>0</v>
      </c>
      <c r="AB47" s="6">
        <v>0</v>
      </c>
      <c r="AC47" s="6">
        <v>0</v>
      </c>
      <c r="AD47" s="6">
        <v>0</v>
      </c>
      <c r="AE47" s="6">
        <v>0</v>
      </c>
      <c r="AF47" s="6">
        <v>0</v>
      </c>
      <c r="AG47" s="6">
        <v>0</v>
      </c>
      <c r="AH47" s="9">
        <f t="shared" si="6"/>
        <v>88</v>
      </c>
    </row>
    <row r="48" spans="1:34" x14ac:dyDescent="0.45">
      <c r="B48" s="8" t="s">
        <v>57</v>
      </c>
      <c r="C48" s="6">
        <v>0</v>
      </c>
      <c r="D48" s="6">
        <v>0</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9">
        <f t="shared" si="6"/>
        <v>0</v>
      </c>
    </row>
    <row r="49" spans="1:34" x14ac:dyDescent="0.45">
      <c r="B49" s="8" t="s">
        <v>90</v>
      </c>
      <c r="C49" s="6">
        <v>0</v>
      </c>
      <c r="D49" s="6">
        <v>0</v>
      </c>
      <c r="E49" s="6">
        <v>0</v>
      </c>
      <c r="F49" s="6">
        <v>0</v>
      </c>
      <c r="G49" s="6">
        <v>0</v>
      </c>
      <c r="H49" s="6">
        <v>0</v>
      </c>
      <c r="I49" s="6">
        <v>0</v>
      </c>
      <c r="J49" s="6">
        <v>0</v>
      </c>
      <c r="K49" s="6">
        <v>24</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9">
        <f t="shared" si="6"/>
        <v>24</v>
      </c>
    </row>
    <row r="50" spans="1:34" x14ac:dyDescent="0.45">
      <c r="B50" s="8" t="s">
        <v>59</v>
      </c>
      <c r="C50" s="6">
        <v>0</v>
      </c>
      <c r="D50" s="6">
        <v>0</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9">
        <f t="shared" si="6"/>
        <v>0</v>
      </c>
    </row>
    <row r="51" spans="1:34" x14ac:dyDescent="0.45">
      <c r="B51" s="8" t="s">
        <v>91</v>
      </c>
      <c r="C51" s="6">
        <v>0</v>
      </c>
      <c r="D51" s="6">
        <v>0</v>
      </c>
      <c r="E51" s="6">
        <v>0</v>
      </c>
      <c r="F51" s="6">
        <v>0</v>
      </c>
      <c r="G51" s="6">
        <v>0</v>
      </c>
      <c r="H51" s="6">
        <v>0</v>
      </c>
      <c r="I51" s="6">
        <v>0</v>
      </c>
      <c r="J51" s="6">
        <v>0</v>
      </c>
      <c r="K51" s="6">
        <v>0</v>
      </c>
      <c r="L51" s="6">
        <v>0</v>
      </c>
      <c r="M51" s="6">
        <v>0</v>
      </c>
      <c r="N51" s="6">
        <v>0</v>
      </c>
      <c r="O51" s="6">
        <v>0</v>
      </c>
      <c r="P51" s="6">
        <v>0</v>
      </c>
      <c r="Q51" s="6">
        <v>0</v>
      </c>
      <c r="R51" s="6">
        <v>0</v>
      </c>
      <c r="S51" s="6">
        <v>38</v>
      </c>
      <c r="T51" s="6">
        <v>0</v>
      </c>
      <c r="U51" s="6">
        <v>0</v>
      </c>
      <c r="V51" s="6">
        <v>0</v>
      </c>
      <c r="W51" s="6">
        <v>0</v>
      </c>
      <c r="X51" s="6">
        <v>0</v>
      </c>
      <c r="Y51" s="6">
        <v>0</v>
      </c>
      <c r="Z51" s="6">
        <v>0</v>
      </c>
      <c r="AA51" s="6">
        <v>0</v>
      </c>
      <c r="AB51" s="6">
        <v>0</v>
      </c>
      <c r="AC51" s="6">
        <v>0</v>
      </c>
      <c r="AD51" s="6">
        <v>0</v>
      </c>
      <c r="AE51" s="6">
        <v>0</v>
      </c>
      <c r="AF51" s="6">
        <v>0</v>
      </c>
      <c r="AG51" s="6">
        <v>0</v>
      </c>
      <c r="AH51" s="9">
        <f t="shared" si="6"/>
        <v>38</v>
      </c>
    </row>
    <row r="52" spans="1:34" x14ac:dyDescent="0.45">
      <c r="A52" s="13"/>
      <c r="B52" s="19" t="s">
        <v>61</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row>
    <row r="53" spans="1:34" x14ac:dyDescent="0.45">
      <c r="B53" s="8" t="s">
        <v>62</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9">
        <f>SUM(C53:AG53)</f>
        <v>0</v>
      </c>
    </row>
    <row r="54" spans="1:34" x14ac:dyDescent="0.45">
      <c r="B54" s="8" t="s">
        <v>63</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9">
        <f>SUM(C54:AG54)</f>
        <v>0</v>
      </c>
    </row>
    <row r="55" spans="1:34" x14ac:dyDescent="0.45">
      <c r="A55" s="13"/>
      <c r="B55" s="19" t="s">
        <v>64</v>
      </c>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row>
    <row r="56" spans="1:34" x14ac:dyDescent="0.45">
      <c r="B56" s="8" t="s">
        <v>65</v>
      </c>
      <c r="C56" s="6">
        <v>0</v>
      </c>
      <c r="D56" s="6">
        <v>0</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9">
        <f>SUM(C56:AG56)</f>
        <v>0</v>
      </c>
    </row>
    <row r="57" spans="1:34" x14ac:dyDescent="0.45">
      <c r="B57" s="8" t="s">
        <v>66</v>
      </c>
      <c r="C57" s="6">
        <v>0</v>
      </c>
      <c r="D57" s="6">
        <v>0</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9">
        <f>SUM(C57:AG57)</f>
        <v>0</v>
      </c>
    </row>
    <row r="58" spans="1:34" x14ac:dyDescent="0.45">
      <c r="B58" s="8" t="s">
        <v>67</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9">
        <f>SUM(C58:AG58)</f>
        <v>0</v>
      </c>
    </row>
    <row r="59" spans="1:34" x14ac:dyDescent="0.45">
      <c r="B59" s="8" t="s">
        <v>68</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9">
        <f>SUM(C59:AG59)</f>
        <v>0</v>
      </c>
    </row>
    <row r="60" spans="1:34" x14ac:dyDescent="0.45">
      <c r="A60" s="13"/>
      <c r="B60" s="19" t="s">
        <v>69</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1:34" x14ac:dyDescent="0.45">
      <c r="B61" s="8" t="s">
        <v>70</v>
      </c>
      <c r="C61" s="6">
        <v>0</v>
      </c>
      <c r="D61" s="6">
        <v>72</v>
      </c>
      <c r="E61" s="6">
        <v>0</v>
      </c>
      <c r="F61" s="6">
        <v>0</v>
      </c>
      <c r="G61" s="6">
        <v>0</v>
      </c>
      <c r="H61" s="6">
        <v>0</v>
      </c>
      <c r="I61" s="6">
        <v>0</v>
      </c>
      <c r="J61" s="6">
        <v>86</v>
      </c>
      <c r="K61" s="6">
        <v>0</v>
      </c>
      <c r="L61" s="6">
        <v>0</v>
      </c>
      <c r="M61" s="6">
        <v>0</v>
      </c>
      <c r="N61" s="6">
        <v>0</v>
      </c>
      <c r="O61" s="6">
        <v>0</v>
      </c>
      <c r="P61" s="6">
        <v>74</v>
      </c>
      <c r="Q61" s="6">
        <v>0</v>
      </c>
      <c r="R61" s="6">
        <v>0</v>
      </c>
      <c r="S61" s="6">
        <v>0</v>
      </c>
      <c r="T61" s="6">
        <v>0</v>
      </c>
      <c r="U61" s="6">
        <v>0</v>
      </c>
      <c r="V61" s="6">
        <v>0</v>
      </c>
      <c r="W61" s="6">
        <v>0</v>
      </c>
      <c r="X61" s="6">
        <v>91</v>
      </c>
      <c r="Y61" s="6">
        <v>0</v>
      </c>
      <c r="Z61" s="6">
        <v>0</v>
      </c>
      <c r="AA61" s="6">
        <v>0</v>
      </c>
      <c r="AB61" s="6">
        <v>0</v>
      </c>
      <c r="AC61" s="6">
        <v>0</v>
      </c>
      <c r="AD61" s="6">
        <v>80</v>
      </c>
      <c r="AE61" s="6">
        <v>0</v>
      </c>
      <c r="AF61" s="6">
        <v>0</v>
      </c>
      <c r="AG61" s="6">
        <v>0</v>
      </c>
      <c r="AH61" s="9">
        <f t="shared" ref="AH61:AH71" si="7">SUM(C61:AG61)</f>
        <v>403</v>
      </c>
    </row>
    <row r="62" spans="1:34" x14ac:dyDescent="0.45">
      <c r="B62" s="8" t="s">
        <v>71</v>
      </c>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9">
        <f t="shared" si="7"/>
        <v>0</v>
      </c>
    </row>
    <row r="63" spans="1:34" x14ac:dyDescent="0.45">
      <c r="B63" s="8" t="s">
        <v>92</v>
      </c>
      <c r="C63" s="6">
        <v>0</v>
      </c>
      <c r="D63" s="6">
        <v>0</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32</v>
      </c>
      <c r="X63" s="6">
        <v>0</v>
      </c>
      <c r="Y63" s="6">
        <v>0</v>
      </c>
      <c r="Z63" s="6">
        <v>0</v>
      </c>
      <c r="AA63" s="6">
        <v>0</v>
      </c>
      <c r="AB63" s="6">
        <v>0</v>
      </c>
      <c r="AC63" s="6">
        <v>0</v>
      </c>
      <c r="AD63" s="6">
        <v>0</v>
      </c>
      <c r="AE63" s="6">
        <v>0</v>
      </c>
      <c r="AF63" s="6">
        <v>0</v>
      </c>
      <c r="AG63" s="6">
        <v>0</v>
      </c>
      <c r="AH63" s="9">
        <f t="shared" si="7"/>
        <v>32</v>
      </c>
    </row>
    <row r="64" spans="1:34" x14ac:dyDescent="0.45">
      <c r="B64" s="8" t="s">
        <v>93</v>
      </c>
      <c r="C64" s="6">
        <v>0</v>
      </c>
      <c r="D64" s="6">
        <v>0</v>
      </c>
      <c r="E64" s="6">
        <v>0</v>
      </c>
      <c r="F64" s="6">
        <v>0</v>
      </c>
      <c r="G64" s="6">
        <v>0</v>
      </c>
      <c r="H64" s="6">
        <v>0</v>
      </c>
      <c r="I64" s="6">
        <v>0</v>
      </c>
      <c r="J64" s="6">
        <v>0</v>
      </c>
      <c r="K64" s="6">
        <v>0</v>
      </c>
      <c r="L64" s="6">
        <v>0</v>
      </c>
      <c r="M64" s="6">
        <v>18</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9">
        <f t="shared" si="7"/>
        <v>18</v>
      </c>
    </row>
    <row r="65" spans="1:34" x14ac:dyDescent="0.45">
      <c r="B65" s="8" t="s">
        <v>94</v>
      </c>
      <c r="C65" s="6">
        <v>0</v>
      </c>
      <c r="D65" s="6">
        <v>0</v>
      </c>
      <c r="E65" s="6">
        <v>0</v>
      </c>
      <c r="F65" s="6">
        <v>0</v>
      </c>
      <c r="G65" s="6">
        <v>22</v>
      </c>
      <c r="H65" s="6">
        <v>0</v>
      </c>
      <c r="I65" s="6">
        <v>0</v>
      </c>
      <c r="J65" s="6">
        <v>0</v>
      </c>
      <c r="K65" s="6">
        <v>0</v>
      </c>
      <c r="L65" s="6">
        <v>0</v>
      </c>
      <c r="M65" s="6">
        <v>0</v>
      </c>
      <c r="N65" s="6">
        <v>0</v>
      </c>
      <c r="O65" s="6">
        <v>0</v>
      </c>
      <c r="P65" s="6">
        <v>0</v>
      </c>
      <c r="Q65" s="6">
        <v>0</v>
      </c>
      <c r="R65" s="6">
        <v>0</v>
      </c>
      <c r="S65" s="6">
        <v>0</v>
      </c>
      <c r="T65" s="6">
        <v>0</v>
      </c>
      <c r="U65" s="6">
        <v>0</v>
      </c>
      <c r="V65" s="6">
        <v>26</v>
      </c>
      <c r="W65" s="6">
        <v>0</v>
      </c>
      <c r="X65" s="6">
        <v>0</v>
      </c>
      <c r="Y65" s="6">
        <v>0</v>
      </c>
      <c r="Z65" s="6">
        <v>0</v>
      </c>
      <c r="AA65" s="6">
        <v>0</v>
      </c>
      <c r="AB65" s="6">
        <v>24</v>
      </c>
      <c r="AC65" s="6">
        <v>0</v>
      </c>
      <c r="AD65" s="6">
        <v>0</v>
      </c>
      <c r="AE65" s="6">
        <v>0</v>
      </c>
      <c r="AF65" s="6">
        <v>0</v>
      </c>
      <c r="AG65" s="6">
        <v>0</v>
      </c>
      <c r="AH65" s="9">
        <f t="shared" si="7"/>
        <v>72</v>
      </c>
    </row>
    <row r="66" spans="1:34" x14ac:dyDescent="0.45">
      <c r="B66" s="8"/>
      <c r="C66" s="6">
        <v>0</v>
      </c>
      <c r="D66" s="6">
        <v>0</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9">
        <f t="shared" si="7"/>
        <v>0</v>
      </c>
    </row>
    <row r="67" spans="1:34" x14ac:dyDescent="0.45">
      <c r="B67" s="8" t="s">
        <v>42</v>
      </c>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9">
        <f t="shared" si="7"/>
        <v>0</v>
      </c>
    </row>
    <row r="68" spans="1:34" x14ac:dyDescent="0.45">
      <c r="B68" s="8" t="s">
        <v>42</v>
      </c>
      <c r="C68" s="6">
        <v>0</v>
      </c>
      <c r="D68" s="6">
        <v>0</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9">
        <f t="shared" si="7"/>
        <v>0</v>
      </c>
    </row>
    <row r="69" spans="1:34" x14ac:dyDescent="0.45">
      <c r="B69" s="8" t="s">
        <v>42</v>
      </c>
      <c r="C69" s="6">
        <v>0</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9">
        <f t="shared" si="7"/>
        <v>0</v>
      </c>
    </row>
    <row r="70" spans="1:34" x14ac:dyDescent="0.45">
      <c r="B70" s="10" t="s">
        <v>43</v>
      </c>
      <c r="C70" s="11">
        <f t="shared" ref="C70:AG70" si="8">C37+C38+C40+C41+C42+C43+C45+C46+C47+C48+C49+C50+C51+C53+C54+C56+C57+C58+C59+C61+C62+C63+C64+C65+C66+C67+C68+C69</f>
        <v>0</v>
      </c>
      <c r="D70" s="11">
        <f t="shared" si="8"/>
        <v>72</v>
      </c>
      <c r="E70" s="11">
        <f t="shared" si="8"/>
        <v>0</v>
      </c>
      <c r="F70" s="11">
        <f t="shared" si="8"/>
        <v>42</v>
      </c>
      <c r="G70" s="11">
        <f t="shared" si="8"/>
        <v>22</v>
      </c>
      <c r="H70" s="11">
        <f t="shared" si="8"/>
        <v>0</v>
      </c>
      <c r="I70" s="11">
        <f t="shared" si="8"/>
        <v>0</v>
      </c>
      <c r="J70" s="11">
        <f t="shared" si="8"/>
        <v>86</v>
      </c>
      <c r="K70" s="11">
        <f t="shared" si="8"/>
        <v>24</v>
      </c>
      <c r="L70" s="11">
        <f t="shared" si="8"/>
        <v>0</v>
      </c>
      <c r="M70" s="11">
        <f t="shared" si="8"/>
        <v>18</v>
      </c>
      <c r="N70" s="11">
        <f t="shared" si="8"/>
        <v>0</v>
      </c>
      <c r="O70" s="11">
        <f t="shared" si="8"/>
        <v>0</v>
      </c>
      <c r="P70" s="11">
        <f t="shared" si="8"/>
        <v>74</v>
      </c>
      <c r="Q70" s="11">
        <f t="shared" si="8"/>
        <v>0</v>
      </c>
      <c r="R70" s="11">
        <f t="shared" si="8"/>
        <v>248</v>
      </c>
      <c r="S70" s="11">
        <f t="shared" si="8"/>
        <v>126</v>
      </c>
      <c r="T70" s="11">
        <f t="shared" si="8"/>
        <v>0</v>
      </c>
      <c r="U70" s="11">
        <f t="shared" si="8"/>
        <v>39</v>
      </c>
      <c r="V70" s="11">
        <f t="shared" si="8"/>
        <v>26</v>
      </c>
      <c r="W70" s="11">
        <f t="shared" si="8"/>
        <v>32</v>
      </c>
      <c r="X70" s="11">
        <f t="shared" si="8"/>
        <v>91</v>
      </c>
      <c r="Y70" s="11">
        <f t="shared" si="8"/>
        <v>0</v>
      </c>
      <c r="Z70" s="11">
        <f t="shared" si="8"/>
        <v>0</v>
      </c>
      <c r="AA70" s="11">
        <f t="shared" si="8"/>
        <v>0</v>
      </c>
      <c r="AB70" s="11">
        <f t="shared" si="8"/>
        <v>24</v>
      </c>
      <c r="AC70" s="11">
        <f t="shared" si="8"/>
        <v>0</v>
      </c>
      <c r="AD70" s="11">
        <f t="shared" si="8"/>
        <v>80</v>
      </c>
      <c r="AE70" s="11">
        <f t="shared" si="8"/>
        <v>0</v>
      </c>
      <c r="AF70" s="11">
        <f t="shared" si="8"/>
        <v>0</v>
      </c>
      <c r="AG70" s="11">
        <f t="shared" si="8"/>
        <v>0</v>
      </c>
      <c r="AH70" s="11">
        <f t="shared" si="7"/>
        <v>1004</v>
      </c>
    </row>
    <row r="71" spans="1:34" x14ac:dyDescent="0.45">
      <c r="B71" s="10" t="s">
        <v>76</v>
      </c>
      <c r="C71" s="11">
        <f t="shared" ref="C71:AG71" si="9">C34+C70</f>
        <v>0</v>
      </c>
      <c r="D71" s="11">
        <f t="shared" si="9"/>
        <v>72</v>
      </c>
      <c r="E71" s="11">
        <f t="shared" si="9"/>
        <v>1150</v>
      </c>
      <c r="F71" s="11">
        <f t="shared" si="9"/>
        <v>42</v>
      </c>
      <c r="G71" s="11">
        <f t="shared" si="9"/>
        <v>22</v>
      </c>
      <c r="H71" s="11">
        <f t="shared" si="9"/>
        <v>0</v>
      </c>
      <c r="I71" s="11">
        <f t="shared" si="9"/>
        <v>0</v>
      </c>
      <c r="J71" s="11">
        <f t="shared" si="9"/>
        <v>86</v>
      </c>
      <c r="K71" s="11">
        <f t="shared" si="9"/>
        <v>24</v>
      </c>
      <c r="L71" s="11">
        <f t="shared" si="9"/>
        <v>312</v>
      </c>
      <c r="M71" s="11">
        <f t="shared" si="9"/>
        <v>18</v>
      </c>
      <c r="N71" s="11">
        <f t="shared" si="9"/>
        <v>0</v>
      </c>
      <c r="O71" s="11">
        <f t="shared" si="9"/>
        <v>0</v>
      </c>
      <c r="P71" s="11">
        <f t="shared" si="9"/>
        <v>74</v>
      </c>
      <c r="Q71" s="11">
        <f t="shared" si="9"/>
        <v>0</v>
      </c>
      <c r="R71" s="11">
        <f t="shared" si="9"/>
        <v>248</v>
      </c>
      <c r="S71" s="11">
        <f t="shared" si="9"/>
        <v>126</v>
      </c>
      <c r="T71" s="11">
        <f t="shared" si="9"/>
        <v>90</v>
      </c>
      <c r="U71" s="11">
        <f t="shared" si="9"/>
        <v>39</v>
      </c>
      <c r="V71" s="11">
        <f t="shared" si="9"/>
        <v>26</v>
      </c>
      <c r="W71" s="11">
        <f t="shared" si="9"/>
        <v>32</v>
      </c>
      <c r="X71" s="11">
        <f t="shared" si="9"/>
        <v>91</v>
      </c>
      <c r="Y71" s="11">
        <f t="shared" si="9"/>
        <v>0</v>
      </c>
      <c r="Z71" s="11">
        <f t="shared" si="9"/>
        <v>0</v>
      </c>
      <c r="AA71" s="11">
        <f t="shared" si="9"/>
        <v>0</v>
      </c>
      <c r="AB71" s="11">
        <f t="shared" si="9"/>
        <v>24</v>
      </c>
      <c r="AC71" s="11">
        <f t="shared" si="9"/>
        <v>0</v>
      </c>
      <c r="AD71" s="11">
        <f t="shared" si="9"/>
        <v>80</v>
      </c>
      <c r="AE71" s="11">
        <f t="shared" si="9"/>
        <v>0</v>
      </c>
      <c r="AF71" s="11">
        <f t="shared" si="9"/>
        <v>0</v>
      </c>
      <c r="AG71" s="11">
        <f t="shared" si="9"/>
        <v>0</v>
      </c>
      <c r="AH71" s="11">
        <f t="shared" si="7"/>
        <v>2556</v>
      </c>
    </row>
    <row r="72" spans="1:34" x14ac:dyDescent="0.45">
      <c r="A72" s="20" t="s">
        <v>77</v>
      </c>
      <c r="B72" s="20"/>
      <c r="C72" s="14">
        <f t="shared" ref="C72:AG72" si="10">C14-C71</f>
        <v>1948</v>
      </c>
      <c r="D72" s="14">
        <f t="shared" si="10"/>
        <v>1876</v>
      </c>
      <c r="E72" s="14">
        <f t="shared" si="10"/>
        <v>726</v>
      </c>
      <c r="F72" s="14">
        <f t="shared" si="10"/>
        <v>684</v>
      </c>
      <c r="G72" s="14">
        <f t="shared" si="10"/>
        <v>662</v>
      </c>
      <c r="H72" s="14">
        <f t="shared" si="10"/>
        <v>662</v>
      </c>
      <c r="I72" s="14">
        <f t="shared" si="10"/>
        <v>662</v>
      </c>
      <c r="J72" s="14">
        <f t="shared" si="10"/>
        <v>576</v>
      </c>
      <c r="K72" s="14">
        <f t="shared" si="10"/>
        <v>552</v>
      </c>
      <c r="L72" s="14">
        <f t="shared" si="10"/>
        <v>240</v>
      </c>
      <c r="M72" s="14">
        <f t="shared" si="10"/>
        <v>222</v>
      </c>
      <c r="N72" s="14">
        <f t="shared" si="10"/>
        <v>222</v>
      </c>
      <c r="O72" s="14">
        <f t="shared" si="10"/>
        <v>222</v>
      </c>
      <c r="P72" s="14">
        <f t="shared" si="10"/>
        <v>148</v>
      </c>
      <c r="Q72" s="14">
        <f t="shared" si="10"/>
        <v>1796</v>
      </c>
      <c r="R72" s="14">
        <f t="shared" si="10"/>
        <v>1548</v>
      </c>
      <c r="S72" s="14">
        <f t="shared" si="10"/>
        <v>1422</v>
      </c>
      <c r="T72" s="14">
        <f t="shared" si="10"/>
        <v>1332</v>
      </c>
      <c r="U72" s="14">
        <f t="shared" si="10"/>
        <v>1293</v>
      </c>
      <c r="V72" s="14">
        <f t="shared" si="10"/>
        <v>1267</v>
      </c>
      <c r="W72" s="14">
        <f t="shared" si="10"/>
        <v>1235</v>
      </c>
      <c r="X72" s="14">
        <f t="shared" si="10"/>
        <v>1144</v>
      </c>
      <c r="Y72" s="14">
        <f t="shared" si="10"/>
        <v>1144</v>
      </c>
      <c r="Z72" s="14">
        <f t="shared" si="10"/>
        <v>1264</v>
      </c>
      <c r="AA72" s="14">
        <f t="shared" si="10"/>
        <v>1264</v>
      </c>
      <c r="AB72" s="14">
        <f t="shared" si="10"/>
        <v>1240</v>
      </c>
      <c r="AC72" s="14">
        <f t="shared" si="10"/>
        <v>1240</v>
      </c>
      <c r="AD72" s="14">
        <f t="shared" si="10"/>
        <v>1160</v>
      </c>
      <c r="AE72" s="14">
        <f t="shared" si="10"/>
        <v>1160</v>
      </c>
      <c r="AF72" s="14">
        <f t="shared" si="10"/>
        <v>1160</v>
      </c>
      <c r="AG72" s="14">
        <f t="shared" si="10"/>
        <v>1160</v>
      </c>
    </row>
    <row r="74" spans="1:34" ht="18" customHeight="1" x14ac:dyDescent="0.45">
      <c r="A74" s="17" t="s">
        <v>78</v>
      </c>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row>
    <row r="75" spans="1:34" x14ac:dyDescent="0.45">
      <c r="A75" s="18" t="s">
        <v>79</v>
      </c>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sheetData>
  <mergeCells count="22">
    <mergeCell ref="A1:AH1"/>
    <mergeCell ref="A2:AH2"/>
    <mergeCell ref="A3:AH3"/>
    <mergeCell ref="A4:B4"/>
    <mergeCell ref="A5:B5"/>
    <mergeCell ref="A6:AH6"/>
    <mergeCell ref="A14:B14"/>
    <mergeCell ref="A15:AH15"/>
    <mergeCell ref="B16:AH16"/>
    <mergeCell ref="B19:AH19"/>
    <mergeCell ref="B23:AH23"/>
    <mergeCell ref="B31:AH31"/>
    <mergeCell ref="A35:AH35"/>
    <mergeCell ref="B36:AH36"/>
    <mergeCell ref="B39:AH39"/>
    <mergeCell ref="A74:AH74"/>
    <mergeCell ref="A75:AH75"/>
    <mergeCell ref="B44:AH44"/>
    <mergeCell ref="B52:AH52"/>
    <mergeCell ref="B55:AH55"/>
    <mergeCell ref="B60:AH60"/>
    <mergeCell ref="A72:B72"/>
  </mergeCells>
  <conditionalFormatting sqref="C14:AG14">
    <cfRule type="cellIs" dxfId="1" priority="2" operator="lessThan">
      <formula>0</formula>
    </cfRule>
  </conditionalFormatting>
  <conditionalFormatting sqref="C72:AG72">
    <cfRule type="cellIs" dxfId="0" priority="3" operator="lessThan">
      <formula>0</formula>
    </cfRule>
  </conditionalFormatting>
  <pageMargins left="0.25" right="0.25" top="0.5" bottom="0.5" header="0.3" footer="0.3"/>
  <pageSetup paperSize="5" scale="6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How to Use</vt:lpstr>
      <vt:lpstr>Daily Cash Flow Tool</vt:lpstr>
      <vt:lpstr>Completed Example</vt:lpstr>
      <vt:lpstr>'Completed Example'!Print_Area</vt:lpstr>
      <vt:lpstr>'Daily Cash Flow Tool'!Print_Area</vt:lpstr>
      <vt:lpstr>'Completed Example'!Print_Titles</vt:lpstr>
      <vt:lpstr>'Daily Cash Flow Tool'!Print_Titles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tg3348@yahoo.com</dc:creator>
  <dc:description/>
  <cp:lastModifiedBy>R TODD GORHAM</cp:lastModifiedBy>
  <cp:revision>0</cp:revision>
  <cp:lastPrinted>2026-06-07T16:53:48Z</cp:lastPrinted>
  <dcterms:created xsi:type="dcterms:W3CDTF">2026-06-07T16:38:37Z</dcterms:created>
  <dcterms:modified xsi:type="dcterms:W3CDTF">2026-06-12T21:19:04Z</dcterms:modified>
  <dc:language>en-US</dc:language>
</cp:coreProperties>
</file>