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d.docs.live.net/74cc8f40be6e7f54/Documents/Leadership-Tools 2017/Leadership 360 and More/Master Files/"/>
    </mc:Choice>
  </mc:AlternateContent>
  <xr:revisionPtr revIDLastSave="0" documentId="8_{976F5A5C-41B7-4C70-8D52-7D15E94543ED}" xr6:coauthVersionLast="47" xr6:coauthVersionMax="47" xr10:uidLastSave="{00000000-0000-0000-0000-000000000000}"/>
  <bookViews>
    <workbookView xWindow="43080" yWindow="-120" windowWidth="29040" windowHeight="15720" tabRatio="500" xr2:uid="{00000000-000D-0000-FFFF-FFFF00000000}"/>
  </bookViews>
  <sheets>
    <sheet name="How to Use" sheetId="1" r:id="rId1"/>
    <sheet name="Personal Financial Statement" sheetId="2" r:id="rId2"/>
    <sheet name="Completed Example" sheetId="3" r:id="rId3"/>
  </sheets>
  <definedNames>
    <definedName name="_xlnm.Print_Area" localSheetId="2">'Completed Example'!$A$1:$H$102</definedName>
    <definedName name="_xlnm.Print_Area" localSheetId="0">'How to Use'!$A$1:$A$29</definedName>
    <definedName name="_xlnm.Print_Area" localSheetId="1">'Personal Financial Statement'!$A$1:$H$102</definedName>
    <definedName name="_xlnm.Print_Titles" localSheetId="2">'Completed Example'!$1:$3</definedName>
    <definedName name="_xlnm.Print_Titles" localSheetId="1">'Personal Financial Statement'!$1:$3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H86" i="3" l="1"/>
  <c r="B98" i="3" s="1"/>
  <c r="B45" i="3"/>
  <c r="B99" i="3" s="1"/>
  <c r="H40" i="3"/>
  <c r="B40" i="3"/>
  <c r="B90" i="3" s="1"/>
  <c r="H18" i="3"/>
  <c r="F18" i="3"/>
  <c r="B18" i="3"/>
  <c r="A18" i="3"/>
  <c r="H17" i="3"/>
  <c r="F17" i="3"/>
  <c r="B17" i="3"/>
  <c r="B19" i="3" s="1"/>
  <c r="B89" i="3" s="1"/>
  <c r="B91" i="3" s="1"/>
  <c r="A17" i="3"/>
  <c r="H16" i="3"/>
  <c r="F16" i="3"/>
  <c r="B16" i="3"/>
  <c r="A16" i="3"/>
  <c r="H15" i="3"/>
  <c r="F15" i="3"/>
  <c r="H14" i="3"/>
  <c r="H19" i="3" s="1"/>
  <c r="B94" i="3" s="1"/>
  <c r="F14" i="3"/>
  <c r="H10" i="3"/>
  <c r="B97" i="3" s="1"/>
  <c r="B99" i="2"/>
  <c r="B97" i="2"/>
  <c r="B93" i="2"/>
  <c r="B45" i="2"/>
  <c r="H40" i="2"/>
  <c r="H86" i="2" s="1"/>
  <c r="B40" i="2"/>
  <c r="B90" i="2" s="1"/>
  <c r="H19" i="2"/>
  <c r="B94" i="2" s="1"/>
  <c r="H18" i="2"/>
  <c r="F18" i="2"/>
  <c r="B18" i="2"/>
  <c r="A18" i="2"/>
  <c r="H17" i="2"/>
  <c r="F17" i="2"/>
  <c r="B17" i="2"/>
  <c r="A17" i="2"/>
  <c r="H16" i="2"/>
  <c r="F16" i="2"/>
  <c r="B16" i="2"/>
  <c r="B19" i="2" s="1"/>
  <c r="B89" i="2" s="1"/>
  <c r="B91" i="2" s="1"/>
  <c r="A16" i="2"/>
  <c r="H15" i="2"/>
  <c r="F15" i="2"/>
  <c r="H14" i="2"/>
  <c r="F14" i="2"/>
  <c r="H10" i="2"/>
  <c r="B95" i="2" l="1"/>
  <c r="B96" i="2" s="1"/>
  <c r="B98" i="2"/>
  <c r="B93" i="3"/>
  <c r="B95" i="3"/>
  <c r="B96" i="3" s="1"/>
</calcChain>
</file>

<file path=xl/sharedStrings.xml><?xml version="1.0" encoding="utf-8"?>
<sst xmlns="http://schemas.openxmlformats.org/spreadsheetml/2006/main" count="325" uniqueCount="190">
  <si>
    <t>Personal Financial Statement</t>
  </si>
  <si>
    <t>This template builds two things at once: a net worth statement (what you own and owe) and a monthly cash-flow view (income, expenses, and what is left over). That pairing is what makes it more useful than a plain balance sheet.</t>
  </si>
  <si>
    <t>THREE STEPS</t>
  </si>
  <si>
    <t>1.  Choose one 'as of' date and use it for every balance, so your whole statement reflects the same point in time.</t>
  </si>
  <si>
    <t>2.  Fill the gold cells: those are the numbers to enter. White cells calculate for you. The Due Date, Address, Phone, and Account fields are optional.</t>
  </si>
  <si>
    <t>3.  Update monthly and save each version, so you can watch net worth rise and debt fall over time.</t>
  </si>
  <si>
    <t>HOW IT IS ORGANIZED</t>
  </si>
  <si>
    <t>Assets and Gross Monthly Income sit at the top. Liabilities, Contingent Liabilities, a full monthly Expenses budget, and a Summary follow below.</t>
  </si>
  <si>
    <t>Net Worth = Total Assets minus Total Liabilities. Discretionary Income = Net Monthly Income minus Total Monthly Expenses.</t>
  </si>
  <si>
    <t>The three Monthly Auto-Save funds are special: their balances count as assets up top, and their monthly contributions show in the budget.</t>
  </si>
  <si>
    <t>CONTINGENT LIABILITIES</t>
  </si>
  <si>
    <t>Items like a personal guarantee or a co-signed loan are listed separately and are not subtracted from net worth, which matches how lenders treat them.</t>
  </si>
  <si>
    <t>USING THIS FOR A LOAN (SBA FORM 413)</t>
  </si>
  <si>
    <t>The categories here mirror what most lenders and SBA Form 413 ask for. If your lender provides their own form, gather your numbers here first, then transfer the totals.</t>
  </si>
  <si>
    <t>TIP</t>
  </si>
  <si>
    <t>Recording account numbers and contact phone numbers in the optional fields turns this into a single emergency reference if a card is lost or stolen.</t>
  </si>
  <si>
    <t>PART OF THE 10 STEPS TO CONQUER DEBT SYSTEM</t>
  </si>
  <si>
    <t>This statement is one of several free tools that work together to help you organize your money, pay off debt, and build wealth. It pairs with the free 10 Steps to Conquer Debt eBook and companion templates such as the Financial Records Labels, Daily Cash Flow, Household Budget, and Cash Envelope tools.</t>
  </si>
  <si>
    <t>Find the eBook and the full set of money tools at Leadership-Tools.com.</t>
  </si>
  <si>
    <t>A free tool provided courtesy of Leadership-Tools.com</t>
  </si>
  <si>
    <t>[Enter Name]</t>
  </si>
  <si>
    <t>Personal Financial Statement   -   As of [Month Day, Year]</t>
  </si>
  <si>
    <t>Assets</t>
  </si>
  <si>
    <t>How to Complete the Personal Financial Statement</t>
  </si>
  <si>
    <t>Gross Monthly Income</t>
  </si>
  <si>
    <t>Monthly</t>
  </si>
  <si>
    <t>[Checking Account]</t>
  </si>
  <si>
    <t>1.  Enter your name and a single ‘as of’ date at the top.
2.  Fill in the gold cells. The white cells calculate for you.
3.  List what you own (Assets) and your monthly income.
4.  List what you owe (Liabilities): balance, APR, monthly payment.
5.  Add your monthly expenses to see net worth and cash flow.
6.  Save a copy each month to track your progress.</t>
  </si>
  <si>
    <t>[Income Source #1]</t>
  </si>
  <si>
    <t>[Savings Account]</t>
  </si>
  <si>
    <t>[Income Source #2]</t>
  </si>
  <si>
    <t>[Brokerage / Investments]</t>
  </si>
  <si>
    <t>[Income Source #3]</t>
  </si>
  <si>
    <t>[Retirement - 401k / 403b]</t>
  </si>
  <si>
    <t>[Income Source #4]</t>
  </si>
  <si>
    <t>[Retirement - IRA / Roth]</t>
  </si>
  <si>
    <t>[Income Source #5]</t>
  </si>
  <si>
    <t>[Real Estate]</t>
  </si>
  <si>
    <t>Total Gross Income</t>
  </si>
  <si>
    <t>[Automobile / Vehicles]</t>
  </si>
  <si>
    <t>Net income applies an estimated tax and withholding rate (set below) to each source.</t>
  </si>
  <si>
    <t>[Personal Property]</t>
  </si>
  <si>
    <t>[Business Ownership Interest]</t>
  </si>
  <si>
    <t>Net Income Less Tax at:</t>
  </si>
  <si>
    <t>[Other]</t>
  </si>
  <si>
    <t>Total Assets</t>
  </si>
  <si>
    <t>Total Net Income</t>
  </si>
  <si>
    <t>Liabilities</t>
  </si>
  <si>
    <t>Balance</t>
  </si>
  <si>
    <t>APR</t>
  </si>
  <si>
    <t>Due Date</t>
  </si>
  <si>
    <t>Address</t>
  </si>
  <si>
    <t>Contact Ph#</t>
  </si>
  <si>
    <t>Acct #</t>
  </si>
  <si>
    <t>Monthly Payment</t>
  </si>
  <si>
    <t>Home Loans</t>
  </si>
  <si>
    <t>[1st Mortgage]</t>
  </si>
  <si>
    <t>[2nd Mortgage / HELOC]</t>
  </si>
  <si>
    <t>Personal Loans &amp; Lines of Credit</t>
  </si>
  <si>
    <t>[Automobile Loan]</t>
  </si>
  <si>
    <t>[Student Loan]</t>
  </si>
  <si>
    <t>[RV Loan]</t>
  </si>
  <si>
    <t>[Unsecured Line of Credit]</t>
  </si>
  <si>
    <t>Credit Cards / Store Cards</t>
  </si>
  <si>
    <t>[Credit Card #1]</t>
  </si>
  <si>
    <t>[Credit Card #2]</t>
  </si>
  <si>
    <t>[Credit Card #3]</t>
  </si>
  <si>
    <t>[Credit Card #4]</t>
  </si>
  <si>
    <t>[Department Store Card #1]</t>
  </si>
  <si>
    <t>[Department Store Card #2]</t>
  </si>
  <si>
    <t>[Department Store Card #3]</t>
  </si>
  <si>
    <t>Taxes &amp; Other</t>
  </si>
  <si>
    <t>[Taxes Payable / Payment Plan]</t>
  </si>
  <si>
    <t>Total Balance of Liabilities</t>
  </si>
  <si>
    <t>Payments on Liabilities</t>
  </si>
  <si>
    <t>Contingent Liabilities  (not included in net worth)</t>
  </si>
  <si>
    <t>[Personal Guarantee / Co-Signed Note]</t>
  </si>
  <si>
    <t>Total Contingent Liabilities</t>
  </si>
  <si>
    <t>Expenses</t>
  </si>
  <si>
    <t>Monthly Auto-Save</t>
  </si>
  <si>
    <t>Education Fund</t>
  </si>
  <si>
    <t>Wedding Fund</t>
  </si>
  <si>
    <t>Family Vacation Fund</t>
  </si>
  <si>
    <t>Auto Expense</t>
  </si>
  <si>
    <t>Maintenance / Service</t>
  </si>
  <si>
    <t>Gas / Fuel</t>
  </si>
  <si>
    <t>Insurance Expense</t>
  </si>
  <si>
    <t>Automobile Insurance</t>
  </si>
  <si>
    <t>Life Insurance</t>
  </si>
  <si>
    <t>Homeowner's Insurance</t>
  </si>
  <si>
    <t>Medical Insurance</t>
  </si>
  <si>
    <t>Utilities Expense</t>
  </si>
  <si>
    <t>Phone / Internet</t>
  </si>
  <si>
    <t>Wireless Phone</t>
  </si>
  <si>
    <t>Electric</t>
  </si>
  <si>
    <t>Garbage</t>
  </si>
  <si>
    <t>Cable / Streaming</t>
  </si>
  <si>
    <t>Natural Gas</t>
  </si>
  <si>
    <t>Water</t>
  </si>
  <si>
    <t>Other</t>
  </si>
  <si>
    <t>Childcare / School Expense</t>
  </si>
  <si>
    <t>Childcare</t>
  </si>
  <si>
    <t>School</t>
  </si>
  <si>
    <t>Clubs &amp; Subscriptions</t>
  </si>
  <si>
    <t>Newspaper</t>
  </si>
  <si>
    <t>Magazines</t>
  </si>
  <si>
    <t>Fitness Club</t>
  </si>
  <si>
    <t>Travel Club</t>
  </si>
  <si>
    <t>Household Expense</t>
  </si>
  <si>
    <t>Groceries</t>
  </si>
  <si>
    <t>Dry Cleaning</t>
  </si>
  <si>
    <t>Haircuts</t>
  </si>
  <si>
    <t>Medical [Rx, Co-Pays]</t>
  </si>
  <si>
    <t>Cash - [Spouse]</t>
  </si>
  <si>
    <t>Cash - [Kids]</t>
  </si>
  <si>
    <t>Total Monthly Expenses</t>
  </si>
  <si>
    <t>Summary</t>
  </si>
  <si>
    <t>Total Liabilities</t>
  </si>
  <si>
    <t>Net Worth   (Assets - Liabilities)</t>
  </si>
  <si>
    <t>Total Gross Monthly Income</t>
  </si>
  <si>
    <t>Total Net Monthly Income</t>
  </si>
  <si>
    <t>Total Discretionary Income</t>
  </si>
  <si>
    <t>Debt / Income Ratio</t>
  </si>
  <si>
    <t>Total Expense / Income Ratio</t>
  </si>
  <si>
    <t>Contingent Liabilities  (memo only)</t>
  </si>
  <si>
    <t>A free tool from Leadership-Tools.com      •      Part of the 10 Steps to Conquer Debt system</t>
  </si>
  <si>
    <t>Find the free eBook and companion money tools (budgeting, debt payoff, and more) at leadership-tools.com.</t>
  </si>
  <si>
    <t>Alex &amp; Jordan Carter</t>
  </si>
  <si>
    <t>Personal Financial Statement   -   As of March 31, 2026</t>
  </si>
  <si>
    <t>Salary - [Primary]</t>
  </si>
  <si>
    <t>Salary - [Spouse]</t>
  </si>
  <si>
    <t>Rental / Side Income</t>
  </si>
  <si>
    <t>1st</t>
  </si>
  <si>
    <t>Cascade Home Mortgage</t>
  </si>
  <si>
    <t>(800) 555-0142</t>
  </si>
  <si>
    <t>••••6310</t>
  </si>
  <si>
    <t>12th</t>
  </si>
  <si>
    <t>Rivermark Credit Union</t>
  </si>
  <si>
    <t>(503) 555-0190</t>
  </si>
  <si>
    <t>••••2247</t>
  </si>
  <si>
    <t>21st</t>
  </si>
  <si>
    <t>Nelnet Servicing</t>
  </si>
  <si>
    <t>(888) 555-0177</t>
  </si>
  <si>
    <t>••••8035</t>
  </si>
  <si>
    <t>5th</t>
  </si>
  <si>
    <t>Summit Visa</t>
  </si>
  <si>
    <t>(800) 555-0123</t>
  </si>
  <si>
    <t>••••4419</t>
  </si>
  <si>
    <t>18th</t>
  </si>
  <si>
    <t>Evergreen Store Card</t>
  </si>
  <si>
    <t>(866) 555-0168</t>
  </si>
  <si>
    <t>••••7782</t>
  </si>
  <si>
    <t>Personal Guarantee - Business LOC</t>
  </si>
  <si>
    <t>First Cascade Bank</t>
  </si>
  <si>
    <t>(503) 555-0155</t>
  </si>
  <si>
    <t>••••5500</t>
  </si>
  <si>
    <t>Rivermark CU - Savings</t>
  </si>
  <si>
    <t>••••3120</t>
  </si>
  <si>
    <t>••••3121</t>
  </si>
  <si>
    <t>••••3122</t>
  </si>
  <si>
    <t>20th</t>
  </si>
  <si>
    <t>Beacon Mutual</t>
  </si>
  <si>
    <t>(800) 555-0181</t>
  </si>
  <si>
    <t>••••9904</t>
  </si>
  <si>
    <t>••••9911</t>
  </si>
  <si>
    <t>Cascade Property Ins</t>
  </si>
  <si>
    <t>(800) 555-0166</t>
  </si>
  <si>
    <t>••••6622</t>
  </si>
  <si>
    <t>BlueRidge Health</t>
  </si>
  <si>
    <t>(888) 555-0144</t>
  </si>
  <si>
    <t>••••3300</t>
  </si>
  <si>
    <t>8th</t>
  </si>
  <si>
    <t>Northwest Fiber</t>
  </si>
  <si>
    <t>(800) 555-0133</t>
  </si>
  <si>
    <t>••••1208</t>
  </si>
  <si>
    <t>14th</t>
  </si>
  <si>
    <t>Cascade Wireless</t>
  </si>
  <si>
    <t>(888) 555-0122</t>
  </si>
  <si>
    <t>••••4571</t>
  </si>
  <si>
    <t>22nd</t>
  </si>
  <si>
    <t>Portland Electric</t>
  </si>
  <si>
    <t>(503) 555-0111</t>
  </si>
  <si>
    <t>••••7790</t>
  </si>
  <si>
    <t>10th</t>
  </si>
  <si>
    <t>NW Natural</t>
  </si>
  <si>
    <t>(800) 555-0199</t>
  </si>
  <si>
    <t>••••2014</t>
  </si>
  <si>
    <t>City of Portland</t>
  </si>
  <si>
    <t>(503) 555-0100</t>
  </si>
  <si>
    <t>••••5583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</si>
</sst>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
    <numFmt numFmtId="165" formatCode="0.0%"/>
  </numFmts>
  <fonts count="16" x14ac:knownFonts="1">
    <font>
      <sz val="11"/>
      <color theme="1"/>
      <name val="Calibri"/>
      <family val="2"/>
      <charset val="1"/>
    </font>
    <font>
      <b/>
      <sz val="20"/>
      <color rgb="FFFFFFFF"/>
      <name val="Calibri"/>
      <family val="2"/>
      <charset val="1"/>
    </font>
    <font>
      <sz val="11"/>
      <color rgb="FF3E3E42"/>
      <name val="Calibri"/>
      <family val="2"/>
      <charset val="1"/>
    </font>
    <font>
      <b/>
      <sz val="11"/>
      <color rgb="FFB9913A"/>
      <name val="Calibri"/>
      <family val="2"/>
      <charset val="1"/>
    </font>
    <font>
      <b/>
      <i/>
      <sz val="11"/>
      <color rgb="FFB9913A"/>
      <name val="Calibri"/>
      <family val="2"/>
    </font>
    <font>
      <b/>
      <sz val="18"/>
      <color rgb="FF1A2744"/>
      <name val="Calibri"/>
      <family val="2"/>
      <charset val="1"/>
    </font>
    <font>
      <b/>
      <sz val="13"/>
      <color rgb="FFB9913A"/>
      <name val="Calibri"/>
      <family val="2"/>
      <charset val="1"/>
    </font>
    <font>
      <b/>
      <sz val="11"/>
      <color rgb="FFFFFFFF"/>
      <name val="Calibri"/>
      <family val="2"/>
      <charset val="1"/>
    </font>
    <font>
      <b/>
      <sz val="10"/>
      <color rgb="FFFFFFFF"/>
      <name val="Calibri"/>
      <family val="2"/>
      <charset val="1"/>
    </font>
    <font>
      <b/>
      <sz val="9"/>
      <color rgb="FFFFFFFF"/>
      <name val="Calibri"/>
      <family val="2"/>
      <charset val="1"/>
    </font>
    <font>
      <sz val="10"/>
      <color rgb="FF1A2744"/>
      <name val="Calibri"/>
      <family val="2"/>
      <charset val="1"/>
    </font>
    <font>
      <b/>
      <sz val="10"/>
      <color rgb="FF1A2744"/>
      <name val="Calibri"/>
      <family val="2"/>
      <charset val="1"/>
    </font>
    <font>
      <sz val="9"/>
      <color rgb="FF3E3E42"/>
      <name val="Calibri"/>
      <family val="2"/>
      <charset val="1"/>
    </font>
    <font>
      <sz val="9"/>
      <color rgb="FF8A8A8A"/>
      <name val="Calibri"/>
      <family val="2"/>
      <charset val="1"/>
    </font>
    <font>
      <u/>
      <sz val="11"/>
      <color theme="10"/>
      <name val="Calibri"/>
      <family val="2"/>
      <charset val="1"/>
    </font>
    <font>
      <i/>
      <sz val="11"/>
      <color rgb="FF3E3E42"/>
      <name val="Calibri"/>
      <family val="2"/>
    </font>
  </fonts>
  <fills count="7">
    <fill>
      <patternFill patternType="none"/>
    </fill>
    <fill>
      <patternFill patternType="gray125"/>
    </fill>
    <fill>
      <patternFill patternType="solid">
        <fgColor rgb="FF1A2744"/>
        <bgColor rgb="FF3E3E42"/>
      </patternFill>
    </fill>
    <fill>
      <patternFill patternType="solid">
        <fgColor rgb="FFB9913A"/>
        <bgColor rgb="FF8A8A8A"/>
      </patternFill>
    </fill>
    <fill>
      <patternFill patternType="solid">
        <fgColor rgb="FFFFF8E7"/>
        <bgColor rgb="FFF4F0E6"/>
      </patternFill>
    </fill>
    <fill>
      <patternFill patternType="solid">
        <fgColor theme="0" tint="-4.9989318521683403E-2"/>
        <bgColor rgb="FFF4F0E6"/>
      </patternFill>
    </fill>
    <fill>
      <patternFill patternType="solid">
        <fgColor rgb="FFF4F0E6"/>
        <bgColor rgb="FFF2F2F2"/>
      </patternFill>
    </fill>
  </fills>
  <borders count="8">
    <border>
      <left/>
      <right/>
      <top/>
      <bottom/>
      <diagonal/>
    </border>
    <border>
      <left style="thin">
        <color rgb="FFB9913A"/>
      </left>
      <right style="thin">
        <color rgb="FFB9913A"/>
      </right>
      <top style="thin">
        <color rgb="FFB9913A"/>
      </top>
      <bottom/>
      <diagonal/>
    </border>
    <border>
      <left style="thin">
        <color rgb="FFD9CBA8"/>
      </left>
      <right/>
      <top style="thin">
        <color rgb="FFD9CBA8"/>
      </top>
      <bottom style="thin">
        <color rgb="FFD9CBA8"/>
      </bottom>
      <diagonal/>
    </border>
    <border>
      <left style="thin">
        <color rgb="FFB9913A"/>
      </left>
      <right style="thin">
        <color rgb="FFB9913A"/>
      </right>
      <top/>
      <bottom style="thin">
        <color rgb="FFB9913A"/>
      </bottom>
      <diagonal/>
    </border>
    <border>
      <left/>
      <right style="thin">
        <color rgb="FFD9CBA8"/>
      </right>
      <top style="thin">
        <color rgb="FFD9CBA8"/>
      </top>
      <bottom style="thin">
        <color rgb="FFD9CBA8"/>
      </bottom>
      <diagonal/>
    </border>
    <border>
      <left style="thin">
        <color rgb="FFD9CBA8"/>
      </left>
      <right style="thin">
        <color rgb="FFD9CBA8"/>
      </right>
      <top style="thin">
        <color rgb="FFD9CBA8"/>
      </top>
      <bottom style="thin">
        <color rgb="FFD9CBA8"/>
      </bottom>
      <diagonal/>
    </border>
    <border>
      <left/>
      <right/>
      <top style="thin">
        <color rgb="FF1A2744"/>
      </top>
      <bottom/>
      <diagonal/>
    </border>
    <border>
      <left/>
      <right/>
      <top/>
      <bottom style="hair">
        <color rgb="FFC9C9C9"/>
      </bottom>
      <diagonal/>
    </border>
  </borders>
  <cellStyleXfs count="2">
    <xf numFmtId="0" fontId="0" fillId="0" borderId="0"/>
    <xf numFmtId="0" fontId="14" fillId="0" borderId="0" applyNumberFormat="0" applyFill="0" applyBorder="0" applyAlignment="0" applyProtection="0"/>
  </cellStyleXfs>
  <cellXfs count="38">
    <xf numFmtId="0" fontId="0" fillId="0" borderId="0" xfId="0"/>
    <xf numFmtId="0" fontId="10" fillId="4" borderId="5" xfId="0" applyFont="1" applyFill="1" applyBorder="1" applyAlignment="1">
      <alignment indent="1"/>
    </xf>
    <xf numFmtId="0" fontId="7" fillId="2" borderId="0" xfId="0" applyFont="1" applyFill="1" applyAlignment="1">
      <alignment horizontal="center" vertical="center"/>
    </xf>
    <xf numFmtId="0" fontId="10" fillId="0" borderId="0" xfId="0" applyFont="1" applyAlignment="1">
      <alignment indent="1"/>
    </xf>
    <xf numFmtId="0" fontId="12" fillId="0" borderId="0" xfId="0" applyFont="1" applyAlignment="1">
      <alignment vertical="top" wrapText="1"/>
    </xf>
    <xf numFmtId="0" fontId="11" fillId="0" borderId="0" xfId="0" applyFont="1"/>
    <xf numFmtId="0" fontId="10" fillId="4" borderId="4" xfId="0" applyFont="1" applyFill="1" applyBorder="1" applyAlignment="1">
      <alignment indent="1"/>
    </xf>
    <xf numFmtId="0" fontId="0" fillId="5" borderId="3" xfId="0" applyFill="1" applyBorder="1" applyAlignment="1">
      <alignment horizontal="left" vertical="top" wrapText="1" indent="1"/>
    </xf>
    <xf numFmtId="0" fontId="8" fillId="3" borderId="1" xfId="0" applyFont="1" applyFill="1" applyBorder="1" applyAlignment="1">
      <alignment horizontal="center" vertical="center"/>
    </xf>
    <xf numFmtId="0" fontId="7" fillId="2" borderId="0" xfId="0" applyFont="1" applyFill="1" applyAlignment="1">
      <alignment horizontal="left" vertical="center" indent="1"/>
    </xf>
    <xf numFmtId="0" fontId="6" fillId="0" borderId="0" xfId="0" applyFont="1"/>
    <xf numFmtId="0" fontId="5" fillId="0" borderId="0" xfId="0" applyFont="1"/>
    <xf numFmtId="0" fontId="1" fillId="2" borderId="0" xfId="0" applyFont="1" applyFill="1" applyAlignment="1">
      <alignment vertical="center" indent="1"/>
    </xf>
    <xf numFmtId="0" fontId="2" fillId="0" borderId="0" xfId="0" applyFont="1" applyAlignment="1">
      <alignment vertical="top" wrapText="1" indent="1"/>
    </xf>
    <xf numFmtId="0" fontId="3" fillId="0" borderId="0" xfId="0" applyFont="1" applyAlignment="1">
      <alignment vertical="top" wrapText="1" indent="1"/>
    </xf>
    <xf numFmtId="0" fontId="4" fillId="0" borderId="0" xfId="0" applyFont="1" applyAlignment="1">
      <alignment horizontal="left" vertical="center" indent="1"/>
    </xf>
    <xf numFmtId="0" fontId="7" fillId="2" borderId="0" xfId="0" applyFont="1" applyFill="1" applyAlignment="1">
      <alignment horizontal="left" vertical="center" indent="1"/>
    </xf>
    <xf numFmtId="0" fontId="9" fillId="2" borderId="0" xfId="0" applyFont="1" applyFill="1" applyAlignment="1">
      <alignment horizontal="center"/>
    </xf>
    <xf numFmtId="0" fontId="10" fillId="0" borderId="0" xfId="0" applyFont="1" applyAlignment="1">
      <alignment indent="1"/>
    </xf>
    <xf numFmtId="164" fontId="10" fillId="4" borderId="2" xfId="0" applyNumberFormat="1" applyFont="1" applyFill="1" applyBorder="1" applyAlignment="1">
      <alignment horizontal="right"/>
    </xf>
    <xf numFmtId="164" fontId="10" fillId="4" borderId="5" xfId="0" applyNumberFormat="1" applyFont="1" applyFill="1" applyBorder="1" applyAlignment="1">
      <alignment horizontal="right"/>
    </xf>
    <xf numFmtId="0" fontId="11" fillId="0" borderId="0" xfId="0" applyFont="1"/>
    <xf numFmtId="164" fontId="11" fillId="0" borderId="6" xfId="0" applyNumberFormat="1" applyFont="1" applyBorder="1" applyAlignment="1">
      <alignment horizontal="right"/>
    </xf>
    <xf numFmtId="10" fontId="10" fillId="4" borderId="5" xfId="0" applyNumberFormat="1" applyFont="1" applyFill="1" applyBorder="1" applyAlignment="1">
      <alignment horizontal="right"/>
    </xf>
    <xf numFmtId="164" fontId="10" fillId="0" borderId="0" xfId="0" applyNumberFormat="1" applyFont="1" applyAlignment="1">
      <alignment horizontal="right"/>
    </xf>
    <xf numFmtId="0" fontId="11" fillId="0" borderId="0" xfId="0" applyFont="1" applyAlignment="1">
      <alignment indent="1"/>
    </xf>
    <xf numFmtId="0" fontId="9" fillId="2" borderId="0" xfId="0" applyFont="1" applyFill="1" applyAlignment="1">
      <alignment horizontal="center" vertical="center"/>
    </xf>
    <xf numFmtId="0" fontId="11" fillId="4" borderId="0" xfId="0" applyFont="1" applyFill="1" applyAlignment="1">
      <alignment indent="1"/>
    </xf>
    <xf numFmtId="0" fontId="0" fillId="4" borderId="0" xfId="0" applyFill="1"/>
    <xf numFmtId="0" fontId="13" fillId="0" borderId="7" xfId="0" applyFont="1" applyBorder="1" applyAlignment="1">
      <alignment horizontal="left" indent="1"/>
    </xf>
    <xf numFmtId="0" fontId="10" fillId="4" borderId="5" xfId="0" applyFont="1" applyFill="1" applyBorder="1" applyAlignment="1">
      <alignment indent="1"/>
    </xf>
    <xf numFmtId="0" fontId="11" fillId="6" borderId="0" xfId="0" applyFont="1" applyFill="1" applyAlignment="1">
      <alignment indent="1"/>
    </xf>
    <xf numFmtId="164" fontId="11" fillId="6" borderId="0" xfId="0" applyNumberFormat="1" applyFont="1" applyFill="1" applyAlignment="1">
      <alignment horizontal="right"/>
    </xf>
    <xf numFmtId="0" fontId="10" fillId="6" borderId="0" xfId="0" applyFont="1" applyFill="1" applyAlignment="1">
      <alignment indent="1"/>
    </xf>
    <xf numFmtId="164" fontId="10" fillId="6" borderId="0" xfId="0" applyNumberFormat="1" applyFont="1" applyFill="1" applyAlignment="1">
      <alignment horizontal="right"/>
    </xf>
    <xf numFmtId="165" fontId="10" fillId="0" borderId="0" xfId="0" applyNumberFormat="1" applyFont="1" applyAlignment="1">
      <alignment horizontal="right"/>
    </xf>
    <xf numFmtId="0" fontId="14" fillId="0" borderId="0" xfId="1" applyAlignment="1">
      <alignment vertical="top" wrapText="1" indent="1"/>
    </xf>
    <xf numFmtId="0" fontId="15"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9C9C9"/>
      <rgbColor rgb="FF8A8A8A"/>
      <rgbColor rgb="FF9999FF"/>
      <rgbColor rgb="FF993366"/>
      <rgbColor rgb="FFFFF8E7"/>
      <rgbColor rgb="FFF2F2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F4F0E6"/>
      <rgbColor rgb="FFCCFFCC"/>
      <rgbColor rgb="FFFFFF99"/>
      <rgbColor rgb="FF99CCFF"/>
      <rgbColor rgb="FFFF99CC"/>
      <rgbColor rgb="FFCC99FF"/>
      <rgbColor rgb="FFD9CBA8"/>
      <rgbColor rgb="FF3366FF"/>
      <rgbColor rgb="FF33CCCC"/>
      <rgbColor rgb="FF99CC00"/>
      <rgbColor rgb="FFFFCC00"/>
      <rgbColor rgb="FFFF9900"/>
      <rgbColor rgb="FFFF6600"/>
      <rgbColor rgb="FF666699"/>
      <rgbColor rgb="FFB9913A"/>
      <rgbColor rgb="FF1A2744"/>
      <rgbColor rgb="FF339966"/>
      <rgbColor rgb="FF003300"/>
      <rgbColor rgb="FF333300"/>
      <rgbColor rgb="FF993300"/>
      <rgbColor rgb="FF993366"/>
      <rgbColor rgb="FF333399"/>
      <rgbColor rgb="FF3E3E42"/>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leadership-tools.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29"/>
  <sheetViews>
    <sheetView showGridLines="0" tabSelected="1" zoomScaleNormal="100" workbookViewId="0">
      <selection activeCell="D13" sqref="D13"/>
    </sheetView>
  </sheetViews>
  <sheetFormatPr defaultColWidth="8.6640625" defaultRowHeight="14.25" x14ac:dyDescent="0.45"/>
  <cols>
    <col min="1" max="1" width="104" customWidth="1"/>
  </cols>
  <sheetData>
    <row r="1" spans="1:1" ht="33.75" customHeight="1" x14ac:dyDescent="0.45">
      <c r="A1" s="12" t="s">
        <v>0</v>
      </c>
    </row>
    <row r="4" spans="1:1" ht="30" customHeight="1" x14ac:dyDescent="0.45">
      <c r="A4" s="13" t="s">
        <v>1</v>
      </c>
    </row>
    <row r="6" spans="1:1" ht="18" customHeight="1" x14ac:dyDescent="0.45">
      <c r="A6" s="14" t="s">
        <v>2</v>
      </c>
    </row>
    <row r="7" spans="1:1" ht="30" customHeight="1" x14ac:dyDescent="0.45">
      <c r="A7" s="13" t="s">
        <v>3</v>
      </c>
    </row>
    <row r="8" spans="1:1" ht="30" customHeight="1" x14ac:dyDescent="0.45">
      <c r="A8" s="13" t="s">
        <v>4</v>
      </c>
    </row>
    <row r="9" spans="1:1" ht="30" customHeight="1" x14ac:dyDescent="0.45">
      <c r="A9" s="13" t="s">
        <v>5</v>
      </c>
    </row>
    <row r="11" spans="1:1" ht="18" customHeight="1" x14ac:dyDescent="0.45">
      <c r="A11" s="14" t="s">
        <v>6</v>
      </c>
    </row>
    <row r="12" spans="1:1" ht="30" customHeight="1" x14ac:dyDescent="0.45">
      <c r="A12" s="13" t="s">
        <v>7</v>
      </c>
    </row>
    <row r="13" spans="1:1" ht="30" customHeight="1" x14ac:dyDescent="0.45">
      <c r="A13" s="13" t="s">
        <v>8</v>
      </c>
    </row>
    <row r="14" spans="1:1" ht="30" customHeight="1" x14ac:dyDescent="0.45">
      <c r="A14" s="13" t="s">
        <v>9</v>
      </c>
    </row>
    <row r="16" spans="1:1" ht="18" customHeight="1" x14ac:dyDescent="0.45">
      <c r="A16" s="14" t="s">
        <v>10</v>
      </c>
    </row>
    <row r="17" spans="1:1" ht="30" customHeight="1" x14ac:dyDescent="0.45">
      <c r="A17" s="13" t="s">
        <v>11</v>
      </c>
    </row>
    <row r="19" spans="1:1" ht="18" customHeight="1" x14ac:dyDescent="0.45">
      <c r="A19" s="14" t="s">
        <v>12</v>
      </c>
    </row>
    <row r="20" spans="1:1" ht="30" customHeight="1" x14ac:dyDescent="0.45">
      <c r="A20" s="13" t="s">
        <v>13</v>
      </c>
    </row>
    <row r="22" spans="1:1" ht="18" customHeight="1" x14ac:dyDescent="0.45">
      <c r="A22" s="14" t="s">
        <v>14</v>
      </c>
    </row>
    <row r="23" spans="1:1" ht="30" customHeight="1" x14ac:dyDescent="0.45">
      <c r="A23" s="13" t="s">
        <v>15</v>
      </c>
    </row>
    <row r="25" spans="1:1" ht="18" customHeight="1" x14ac:dyDescent="0.45">
      <c r="A25" s="14" t="s">
        <v>16</v>
      </c>
    </row>
    <row r="26" spans="1:1" ht="61.5" customHeight="1" x14ac:dyDescent="0.45">
      <c r="A26" s="13" t="s">
        <v>17</v>
      </c>
    </row>
    <row r="27" spans="1:1" ht="18" customHeight="1" x14ac:dyDescent="0.45">
      <c r="A27" s="36" t="s">
        <v>18</v>
      </c>
    </row>
    <row r="29" spans="1:1" ht="19.5" customHeight="1" x14ac:dyDescent="0.45">
      <c r="A29" s="15" t="s">
        <v>19</v>
      </c>
    </row>
  </sheetData>
  <sheetProtection sheet="1" objects="1" scenarios="1" selectLockedCells="1"/>
  <hyperlinks>
    <hyperlink ref="A27" r:id="rId1" xr:uid="{8978C909-464D-4C63-9875-EB2EE7F26EE4}"/>
  </hyperlinks>
  <pageMargins left="0.3" right="0.3" top="1" bottom="1" header="0.511811023622047" footer="0.511811023622047"/>
  <pageSetup paperSize="9" fitToHeight="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02"/>
  <sheetViews>
    <sheetView showGridLines="0" zoomScaleNormal="100" workbookViewId="0">
      <selection activeCell="B5" sqref="B5"/>
    </sheetView>
  </sheetViews>
  <sheetFormatPr defaultColWidth="8.6640625" defaultRowHeight="14.25" x14ac:dyDescent="0.45"/>
  <cols>
    <col min="1" max="1" width="32" customWidth="1"/>
    <col min="2" max="2" width="13" customWidth="1"/>
    <col min="3" max="3" width="9" customWidth="1"/>
    <col min="4" max="4" width="12" customWidth="1"/>
    <col min="5" max="5" width="26" customWidth="1"/>
    <col min="6" max="6" width="15" customWidth="1"/>
    <col min="7" max="8" width="14" customWidth="1"/>
  </cols>
  <sheetData>
    <row r="1" spans="1:8" ht="23.25" customHeight="1" x14ac:dyDescent="0.7">
      <c r="A1" s="11" t="s">
        <v>20</v>
      </c>
      <c r="B1" s="11"/>
      <c r="C1" s="11"/>
      <c r="D1" s="11"/>
      <c r="E1" s="11"/>
      <c r="F1" s="11"/>
      <c r="G1" s="11"/>
      <c r="H1" s="11"/>
    </row>
    <row r="2" spans="1:8" ht="16.5" customHeight="1" x14ac:dyDescent="0.5">
      <c r="A2" s="10" t="s">
        <v>21</v>
      </c>
      <c r="B2" s="10"/>
      <c r="C2" s="10"/>
      <c r="D2" s="10"/>
      <c r="E2" s="10"/>
      <c r="F2" s="10"/>
      <c r="G2" s="10"/>
      <c r="H2" s="10"/>
    </row>
    <row r="4" spans="1:8" ht="19.5" customHeight="1" x14ac:dyDescent="0.45">
      <c r="A4" s="9" t="s">
        <v>22</v>
      </c>
      <c r="B4" s="9"/>
      <c r="C4" s="8" t="s">
        <v>23</v>
      </c>
      <c r="D4" s="8"/>
      <c r="E4" s="8"/>
      <c r="F4" s="9" t="s">
        <v>24</v>
      </c>
      <c r="G4" s="9"/>
      <c r="H4" s="17" t="s">
        <v>25</v>
      </c>
    </row>
    <row r="5" spans="1:8" ht="14.25" customHeight="1" x14ac:dyDescent="0.45">
      <c r="A5" s="18" t="s">
        <v>26</v>
      </c>
      <c r="B5" s="19">
        <v>0</v>
      </c>
      <c r="C5" s="7" t="s">
        <v>27</v>
      </c>
      <c r="D5" s="7"/>
      <c r="E5" s="7"/>
      <c r="F5" s="6" t="s">
        <v>28</v>
      </c>
      <c r="G5" s="6"/>
      <c r="H5" s="20">
        <v>0</v>
      </c>
    </row>
    <row r="6" spans="1:8" ht="15" customHeight="1" x14ac:dyDescent="0.45">
      <c r="A6" s="18" t="s">
        <v>29</v>
      </c>
      <c r="B6" s="19">
        <v>0</v>
      </c>
      <c r="C6" s="7"/>
      <c r="D6" s="7"/>
      <c r="E6" s="7"/>
      <c r="F6" s="6" t="s">
        <v>30</v>
      </c>
      <c r="G6" s="6"/>
      <c r="H6" s="20">
        <v>0</v>
      </c>
    </row>
    <row r="7" spans="1:8" ht="14.25" customHeight="1" x14ac:dyDescent="0.45">
      <c r="A7" s="18" t="s">
        <v>31</v>
      </c>
      <c r="B7" s="19">
        <v>0</v>
      </c>
      <c r="C7" s="7"/>
      <c r="D7" s="7"/>
      <c r="E7" s="7"/>
      <c r="F7" s="6" t="s">
        <v>32</v>
      </c>
      <c r="G7" s="6"/>
      <c r="H7" s="20">
        <v>0</v>
      </c>
    </row>
    <row r="8" spans="1:8" ht="14.25" customHeight="1" x14ac:dyDescent="0.45">
      <c r="A8" s="18" t="s">
        <v>33</v>
      </c>
      <c r="B8" s="19">
        <v>0</v>
      </c>
      <c r="C8" s="7"/>
      <c r="D8" s="7"/>
      <c r="E8" s="7"/>
      <c r="F8" s="6" t="s">
        <v>34</v>
      </c>
      <c r="G8" s="6"/>
      <c r="H8" s="20">
        <v>0</v>
      </c>
    </row>
    <row r="9" spans="1:8" ht="14.25" customHeight="1" x14ac:dyDescent="0.45">
      <c r="A9" s="18" t="s">
        <v>35</v>
      </c>
      <c r="B9" s="19">
        <v>0</v>
      </c>
      <c r="C9" s="7"/>
      <c r="D9" s="7"/>
      <c r="E9" s="7"/>
      <c r="F9" s="6" t="s">
        <v>36</v>
      </c>
      <c r="G9" s="6"/>
      <c r="H9" s="20">
        <v>0</v>
      </c>
    </row>
    <row r="10" spans="1:8" ht="14.25" customHeight="1" x14ac:dyDescent="0.45">
      <c r="A10" s="18" t="s">
        <v>37</v>
      </c>
      <c r="B10" s="19">
        <v>0</v>
      </c>
      <c r="C10" s="7"/>
      <c r="D10" s="7"/>
      <c r="E10" s="7"/>
      <c r="F10" s="5" t="s">
        <v>38</v>
      </c>
      <c r="G10" s="5"/>
      <c r="H10" s="22">
        <f>SUM(H5:H9)</f>
        <v>0</v>
      </c>
    </row>
    <row r="11" spans="1:8" ht="15" customHeight="1" x14ac:dyDescent="0.45">
      <c r="A11" s="18" t="s">
        <v>39</v>
      </c>
      <c r="B11" s="19">
        <v>0</v>
      </c>
      <c r="C11" s="7"/>
      <c r="D11" s="7"/>
      <c r="E11" s="7"/>
      <c r="F11" s="4" t="s">
        <v>40</v>
      </c>
      <c r="G11" s="4"/>
      <c r="H11" s="4"/>
    </row>
    <row r="12" spans="1:8" ht="14.25" customHeight="1" x14ac:dyDescent="0.45">
      <c r="A12" s="18" t="s">
        <v>41</v>
      </c>
      <c r="B12" s="19">
        <v>0</v>
      </c>
      <c r="C12" s="7"/>
      <c r="D12" s="7"/>
      <c r="E12" s="7"/>
      <c r="F12" s="4"/>
      <c r="G12" s="4"/>
      <c r="H12" s="4"/>
    </row>
    <row r="13" spans="1:8" ht="14.25" customHeight="1" x14ac:dyDescent="0.45">
      <c r="A13" s="18" t="s">
        <v>42</v>
      </c>
      <c r="B13" s="19">
        <v>0</v>
      </c>
      <c r="C13" s="7"/>
      <c r="D13" s="7"/>
      <c r="E13" s="7"/>
      <c r="F13" s="5" t="s">
        <v>43</v>
      </c>
      <c r="G13" s="5"/>
      <c r="H13" s="23">
        <v>0.3</v>
      </c>
    </row>
    <row r="14" spans="1:8" ht="14.25" customHeight="1" x14ac:dyDescent="0.45">
      <c r="A14" s="18" t="s">
        <v>44</v>
      </c>
      <c r="B14" s="19">
        <v>0</v>
      </c>
      <c r="C14" s="7"/>
      <c r="D14" s="7"/>
      <c r="E14" s="7"/>
      <c r="F14" s="3" t="str">
        <f>+F5</f>
        <v>[Income Source #1]</v>
      </c>
      <c r="G14" s="3"/>
      <c r="H14" s="24">
        <f>+H5*(1-$H$13)</f>
        <v>0</v>
      </c>
    </row>
    <row r="15" spans="1:8" ht="14.25" customHeight="1" x14ac:dyDescent="0.45">
      <c r="A15" s="18" t="s">
        <v>44</v>
      </c>
      <c r="B15" s="19">
        <v>0</v>
      </c>
      <c r="C15" s="7"/>
      <c r="D15" s="7"/>
      <c r="E15" s="7"/>
      <c r="F15" s="3" t="str">
        <f>+F6</f>
        <v>[Income Source #2]</v>
      </c>
      <c r="G15" s="3"/>
      <c r="H15" s="24">
        <f>+H6*(1-$H$13)</f>
        <v>0</v>
      </c>
    </row>
    <row r="16" spans="1:8" ht="14.25" customHeight="1" x14ac:dyDescent="0.45">
      <c r="A16" s="18" t="str">
        <f t="shared" ref="A16:B18" si="0">+A49</f>
        <v>Education Fund</v>
      </c>
      <c r="B16" s="24">
        <f t="shared" si="0"/>
        <v>0</v>
      </c>
      <c r="C16" s="7"/>
      <c r="D16" s="7"/>
      <c r="E16" s="7"/>
      <c r="F16" s="3" t="str">
        <f>+F7</f>
        <v>[Income Source #3]</v>
      </c>
      <c r="G16" s="3"/>
      <c r="H16" s="24">
        <f>+H7*(1-$H$13)</f>
        <v>0</v>
      </c>
    </row>
    <row r="17" spans="1:8" ht="14.25" customHeight="1" x14ac:dyDescent="0.45">
      <c r="A17" s="18" t="str">
        <f t="shared" si="0"/>
        <v>Wedding Fund</v>
      </c>
      <c r="B17" s="24">
        <f t="shared" si="0"/>
        <v>0</v>
      </c>
      <c r="C17" s="7"/>
      <c r="D17" s="7"/>
      <c r="E17" s="7"/>
      <c r="F17" s="3" t="str">
        <f>+F8</f>
        <v>[Income Source #4]</v>
      </c>
      <c r="G17" s="3"/>
      <c r="H17" s="24">
        <f>+H8*(1-$H$13)</f>
        <v>0</v>
      </c>
    </row>
    <row r="18" spans="1:8" ht="14.25" customHeight="1" x14ac:dyDescent="0.45">
      <c r="A18" s="18" t="str">
        <f t="shared" si="0"/>
        <v>Family Vacation Fund</v>
      </c>
      <c r="B18" s="24">
        <f t="shared" si="0"/>
        <v>0</v>
      </c>
      <c r="C18" s="7"/>
      <c r="D18" s="7"/>
      <c r="E18" s="7"/>
      <c r="F18" s="3" t="str">
        <f>+F9</f>
        <v>[Income Source #5]</v>
      </c>
      <c r="G18" s="3"/>
      <c r="H18" s="24">
        <f>+H9*(1-$H$13)</f>
        <v>0</v>
      </c>
    </row>
    <row r="19" spans="1:8" ht="14.25" customHeight="1" x14ac:dyDescent="0.45">
      <c r="A19" s="25" t="s">
        <v>45</v>
      </c>
      <c r="B19" s="22">
        <f>SUM(B5:B18)</f>
        <v>0</v>
      </c>
      <c r="F19" s="5" t="s">
        <v>46</v>
      </c>
      <c r="G19" s="5"/>
      <c r="H19" s="22">
        <f>SUM(H14:H18)</f>
        <v>0</v>
      </c>
    </row>
    <row r="21" spans="1:8" ht="19.5" customHeight="1" x14ac:dyDescent="0.45">
      <c r="A21" s="16" t="s">
        <v>47</v>
      </c>
      <c r="B21" s="26" t="s">
        <v>48</v>
      </c>
      <c r="C21" s="26" t="s">
        <v>49</v>
      </c>
      <c r="D21" s="26" t="s">
        <v>50</v>
      </c>
      <c r="E21" s="26" t="s">
        <v>51</v>
      </c>
      <c r="F21" s="26" t="s">
        <v>52</v>
      </c>
      <c r="G21" s="26" t="s">
        <v>53</v>
      </c>
      <c r="H21" s="26" t="s">
        <v>54</v>
      </c>
    </row>
    <row r="22" spans="1:8" ht="14.25" customHeight="1" x14ac:dyDescent="0.45">
      <c r="A22" s="27" t="s">
        <v>55</v>
      </c>
      <c r="B22" s="28"/>
      <c r="C22" s="28"/>
      <c r="D22" s="28"/>
      <c r="E22" s="28"/>
      <c r="F22" s="28"/>
      <c r="G22" s="28"/>
      <c r="H22" s="28"/>
    </row>
    <row r="23" spans="1:8" ht="14.25" customHeight="1" x14ac:dyDescent="0.45">
      <c r="A23" s="18" t="s">
        <v>56</v>
      </c>
      <c r="B23" s="20">
        <v>0</v>
      </c>
      <c r="C23" s="23">
        <v>0</v>
      </c>
      <c r="D23" s="29"/>
      <c r="E23" s="29"/>
      <c r="F23" s="29"/>
      <c r="G23" s="29"/>
      <c r="H23" s="20">
        <v>0</v>
      </c>
    </row>
    <row r="24" spans="1:8" ht="14.25" customHeight="1" x14ac:dyDescent="0.45">
      <c r="A24" s="18" t="s">
        <v>57</v>
      </c>
      <c r="B24" s="20">
        <v>0</v>
      </c>
      <c r="C24" s="23">
        <v>0</v>
      </c>
      <c r="D24" s="29"/>
      <c r="E24" s="29"/>
      <c r="F24" s="29"/>
      <c r="G24" s="29"/>
      <c r="H24" s="20">
        <v>0</v>
      </c>
    </row>
    <row r="25" spans="1:8" ht="14.25" customHeight="1" x14ac:dyDescent="0.45">
      <c r="A25" s="27" t="s">
        <v>58</v>
      </c>
      <c r="B25" s="28"/>
      <c r="C25" s="28"/>
      <c r="D25" s="28"/>
      <c r="E25" s="28"/>
      <c r="F25" s="28"/>
      <c r="G25" s="28"/>
      <c r="H25" s="28"/>
    </row>
    <row r="26" spans="1:8" ht="14.25" customHeight="1" x14ac:dyDescent="0.45">
      <c r="A26" s="18" t="s">
        <v>59</v>
      </c>
      <c r="B26" s="20">
        <v>0</v>
      </c>
      <c r="C26" s="23">
        <v>0</v>
      </c>
      <c r="D26" s="29"/>
      <c r="E26" s="29"/>
      <c r="F26" s="29"/>
      <c r="G26" s="29"/>
      <c r="H26" s="20">
        <v>0</v>
      </c>
    </row>
    <row r="27" spans="1:8" ht="14.25" customHeight="1" x14ac:dyDescent="0.45">
      <c r="A27" s="18" t="s">
        <v>60</v>
      </c>
      <c r="B27" s="20">
        <v>0</v>
      </c>
      <c r="C27" s="23">
        <v>0</v>
      </c>
      <c r="D27" s="29"/>
      <c r="E27" s="29"/>
      <c r="F27" s="29"/>
      <c r="G27" s="29"/>
      <c r="H27" s="20">
        <v>0</v>
      </c>
    </row>
    <row r="28" spans="1:8" ht="14.25" customHeight="1" x14ac:dyDescent="0.45">
      <c r="A28" s="18" t="s">
        <v>61</v>
      </c>
      <c r="B28" s="20">
        <v>0</v>
      </c>
      <c r="C28" s="23">
        <v>0</v>
      </c>
      <c r="D28" s="29"/>
      <c r="E28" s="29"/>
      <c r="F28" s="29"/>
      <c r="G28" s="29"/>
      <c r="H28" s="20">
        <v>0</v>
      </c>
    </row>
    <row r="29" spans="1:8" ht="14.25" customHeight="1" x14ac:dyDescent="0.45">
      <c r="A29" s="18" t="s">
        <v>62</v>
      </c>
      <c r="B29" s="20">
        <v>0</v>
      </c>
      <c r="C29" s="23">
        <v>0</v>
      </c>
      <c r="D29" s="29"/>
      <c r="E29" s="29"/>
      <c r="F29" s="29"/>
      <c r="G29" s="29"/>
      <c r="H29" s="20">
        <v>0</v>
      </c>
    </row>
    <row r="30" spans="1:8" ht="14.25" customHeight="1" x14ac:dyDescent="0.45">
      <c r="A30" s="27" t="s">
        <v>63</v>
      </c>
      <c r="B30" s="28"/>
      <c r="C30" s="28"/>
      <c r="D30" s="28"/>
      <c r="E30" s="28"/>
      <c r="F30" s="28"/>
      <c r="G30" s="28"/>
      <c r="H30" s="28"/>
    </row>
    <row r="31" spans="1:8" ht="14.25" customHeight="1" x14ac:dyDescent="0.45">
      <c r="A31" s="18" t="s">
        <v>64</v>
      </c>
      <c r="B31" s="20">
        <v>0</v>
      </c>
      <c r="C31" s="23">
        <v>0</v>
      </c>
      <c r="D31" s="29"/>
      <c r="E31" s="29"/>
      <c r="F31" s="29"/>
      <c r="G31" s="29"/>
      <c r="H31" s="20">
        <v>0</v>
      </c>
    </row>
    <row r="32" spans="1:8" ht="14.25" customHeight="1" x14ac:dyDescent="0.45">
      <c r="A32" s="18" t="s">
        <v>65</v>
      </c>
      <c r="B32" s="20">
        <v>0</v>
      </c>
      <c r="C32" s="23">
        <v>0</v>
      </c>
      <c r="D32" s="29"/>
      <c r="E32" s="29"/>
      <c r="F32" s="29"/>
      <c r="G32" s="29"/>
      <c r="H32" s="20">
        <v>0</v>
      </c>
    </row>
    <row r="33" spans="1:8" ht="14.25" customHeight="1" x14ac:dyDescent="0.45">
      <c r="A33" s="18" t="s">
        <v>66</v>
      </c>
      <c r="B33" s="20">
        <v>0</v>
      </c>
      <c r="C33" s="23">
        <v>0</v>
      </c>
      <c r="D33" s="29"/>
      <c r="E33" s="29"/>
      <c r="F33" s="29"/>
      <c r="G33" s="29"/>
      <c r="H33" s="20">
        <v>0</v>
      </c>
    </row>
    <row r="34" spans="1:8" ht="14.25" customHeight="1" x14ac:dyDescent="0.45">
      <c r="A34" s="18" t="s">
        <v>67</v>
      </c>
      <c r="B34" s="20">
        <v>0</v>
      </c>
      <c r="C34" s="23">
        <v>0</v>
      </c>
      <c r="D34" s="29"/>
      <c r="E34" s="29"/>
      <c r="F34" s="29"/>
      <c r="G34" s="29"/>
      <c r="H34" s="20">
        <v>0</v>
      </c>
    </row>
    <row r="35" spans="1:8" ht="14.25" customHeight="1" x14ac:dyDescent="0.45">
      <c r="A35" s="18" t="s">
        <v>68</v>
      </c>
      <c r="B35" s="20">
        <v>0</v>
      </c>
      <c r="C35" s="23">
        <v>0</v>
      </c>
      <c r="D35" s="29"/>
      <c r="E35" s="29"/>
      <c r="F35" s="29"/>
      <c r="G35" s="29"/>
      <c r="H35" s="20">
        <v>0</v>
      </c>
    </row>
    <row r="36" spans="1:8" ht="14.25" customHeight="1" x14ac:dyDescent="0.45">
      <c r="A36" s="18" t="s">
        <v>69</v>
      </c>
      <c r="B36" s="20">
        <v>0</v>
      </c>
      <c r="C36" s="23">
        <v>0</v>
      </c>
      <c r="D36" s="29"/>
      <c r="E36" s="29"/>
      <c r="F36" s="29"/>
      <c r="G36" s="29"/>
      <c r="H36" s="20">
        <v>0</v>
      </c>
    </row>
    <row r="37" spans="1:8" ht="14.25" customHeight="1" x14ac:dyDescent="0.45">
      <c r="A37" s="18" t="s">
        <v>70</v>
      </c>
      <c r="B37" s="20">
        <v>0</v>
      </c>
      <c r="C37" s="23">
        <v>0</v>
      </c>
      <c r="D37" s="29"/>
      <c r="E37" s="29"/>
      <c r="F37" s="29"/>
      <c r="G37" s="29"/>
      <c r="H37" s="20">
        <v>0</v>
      </c>
    </row>
    <row r="38" spans="1:8" ht="14.25" customHeight="1" x14ac:dyDescent="0.45">
      <c r="A38" s="27" t="s">
        <v>71</v>
      </c>
      <c r="B38" s="28"/>
      <c r="C38" s="28"/>
      <c r="D38" s="28"/>
      <c r="E38" s="28"/>
      <c r="F38" s="28"/>
      <c r="G38" s="28"/>
      <c r="H38" s="28"/>
    </row>
    <row r="39" spans="1:8" ht="14.25" customHeight="1" x14ac:dyDescent="0.45">
      <c r="A39" s="18" t="s">
        <v>72</v>
      </c>
      <c r="B39" s="20">
        <v>0</v>
      </c>
      <c r="C39" s="23">
        <v>0</v>
      </c>
      <c r="D39" s="29"/>
      <c r="E39" s="29"/>
      <c r="F39" s="29"/>
      <c r="G39" s="29"/>
      <c r="H39" s="20">
        <v>0</v>
      </c>
    </row>
    <row r="40" spans="1:8" ht="14.25" customHeight="1" x14ac:dyDescent="0.45">
      <c r="A40" s="25" t="s">
        <v>73</v>
      </c>
      <c r="B40" s="22">
        <f>SUM(B23:B39)</f>
        <v>0</v>
      </c>
      <c r="E40" s="21" t="s">
        <v>74</v>
      </c>
      <c r="H40" s="22">
        <f>SUM(H23:H39)</f>
        <v>0</v>
      </c>
    </row>
    <row r="42" spans="1:8" ht="19.5" customHeight="1" x14ac:dyDescent="0.45">
      <c r="A42" s="9" t="s">
        <v>75</v>
      </c>
      <c r="B42" s="9"/>
      <c r="C42" s="9"/>
      <c r="D42" s="9"/>
      <c r="E42" s="9"/>
      <c r="F42" s="9"/>
      <c r="G42" s="9"/>
      <c r="H42" s="9"/>
    </row>
    <row r="43" spans="1:8" ht="14.25" customHeight="1" x14ac:dyDescent="0.45">
      <c r="A43" s="30" t="s">
        <v>76</v>
      </c>
      <c r="B43" s="20">
        <v>0</v>
      </c>
      <c r="D43" s="29"/>
      <c r="E43" s="29"/>
      <c r="F43" s="29"/>
      <c r="G43" s="29"/>
    </row>
    <row r="44" spans="1:8" ht="14.25" customHeight="1" x14ac:dyDescent="0.45">
      <c r="A44" s="30" t="s">
        <v>76</v>
      </c>
      <c r="B44" s="20">
        <v>0</v>
      </c>
      <c r="D44" s="29"/>
      <c r="E44" s="29"/>
      <c r="F44" s="29"/>
      <c r="G44" s="29"/>
    </row>
    <row r="45" spans="1:8" ht="14.25" customHeight="1" x14ac:dyDescent="0.45">
      <c r="A45" s="25" t="s">
        <v>77</v>
      </c>
      <c r="B45" s="22">
        <f>SUM(B43:B44)</f>
        <v>0</v>
      </c>
    </row>
    <row r="47" spans="1:8" ht="19.5" customHeight="1" x14ac:dyDescent="0.45">
      <c r="A47" s="16" t="s">
        <v>78</v>
      </c>
      <c r="B47" s="26" t="s">
        <v>48</v>
      </c>
      <c r="C47" s="26" t="s">
        <v>49</v>
      </c>
      <c r="D47" s="26" t="s">
        <v>50</v>
      </c>
      <c r="E47" s="26" t="s">
        <v>51</v>
      </c>
      <c r="F47" s="26" t="s">
        <v>52</v>
      </c>
      <c r="G47" s="26" t="s">
        <v>53</v>
      </c>
      <c r="H47" s="26" t="s">
        <v>25</v>
      </c>
    </row>
    <row r="48" spans="1:8" ht="14.25" customHeight="1" x14ac:dyDescent="0.45">
      <c r="A48" s="27" t="s">
        <v>79</v>
      </c>
      <c r="B48" s="28"/>
      <c r="C48" s="28"/>
      <c r="D48" s="28"/>
      <c r="E48" s="28"/>
      <c r="F48" s="28"/>
      <c r="G48" s="28"/>
      <c r="H48" s="28"/>
    </row>
    <row r="49" spans="1:8" ht="14.25" customHeight="1" x14ac:dyDescent="0.45">
      <c r="A49" s="18" t="s">
        <v>80</v>
      </c>
      <c r="B49" s="20">
        <v>0</v>
      </c>
      <c r="C49" s="23">
        <v>0</v>
      </c>
      <c r="D49" s="29"/>
      <c r="E49" s="29"/>
      <c r="F49" s="29"/>
      <c r="G49" s="29"/>
      <c r="H49" s="20">
        <v>0</v>
      </c>
    </row>
    <row r="50" spans="1:8" ht="14.25" customHeight="1" x14ac:dyDescent="0.45">
      <c r="A50" s="18" t="s">
        <v>81</v>
      </c>
      <c r="B50" s="20">
        <v>0</v>
      </c>
      <c r="C50" s="23">
        <v>0</v>
      </c>
      <c r="D50" s="29"/>
      <c r="E50" s="29"/>
      <c r="F50" s="29"/>
      <c r="G50" s="29"/>
      <c r="H50" s="20">
        <v>0</v>
      </c>
    </row>
    <row r="51" spans="1:8" ht="14.25" customHeight="1" x14ac:dyDescent="0.45">
      <c r="A51" s="18" t="s">
        <v>82</v>
      </c>
      <c r="B51" s="20">
        <v>0</v>
      </c>
      <c r="C51" s="23">
        <v>0</v>
      </c>
      <c r="D51" s="29"/>
      <c r="E51" s="29"/>
      <c r="F51" s="29"/>
      <c r="G51" s="29"/>
      <c r="H51" s="20">
        <v>0</v>
      </c>
    </row>
    <row r="52" spans="1:8" ht="14.25" customHeight="1" x14ac:dyDescent="0.45">
      <c r="A52" s="27" t="s">
        <v>83</v>
      </c>
      <c r="B52" s="28"/>
      <c r="C52" s="28"/>
      <c r="D52" s="28"/>
      <c r="E52" s="28"/>
      <c r="F52" s="28"/>
      <c r="G52" s="28"/>
      <c r="H52" s="28"/>
    </row>
    <row r="53" spans="1:8" ht="14.25" customHeight="1" x14ac:dyDescent="0.45">
      <c r="A53" s="18" t="s">
        <v>84</v>
      </c>
      <c r="D53" s="29"/>
      <c r="E53" s="29"/>
      <c r="F53" s="29"/>
      <c r="G53" s="29"/>
      <c r="H53" s="20">
        <v>0</v>
      </c>
    </row>
    <row r="54" spans="1:8" ht="14.25" customHeight="1" x14ac:dyDescent="0.45">
      <c r="A54" s="18" t="s">
        <v>85</v>
      </c>
      <c r="D54" s="29"/>
      <c r="E54" s="29"/>
      <c r="F54" s="29"/>
      <c r="G54" s="29"/>
      <c r="H54" s="20">
        <v>0</v>
      </c>
    </row>
    <row r="55" spans="1:8" ht="14.25" customHeight="1" x14ac:dyDescent="0.45">
      <c r="A55" s="27" t="s">
        <v>86</v>
      </c>
      <c r="B55" s="28"/>
      <c r="C55" s="28"/>
      <c r="D55" s="28"/>
      <c r="E55" s="28"/>
      <c r="F55" s="28"/>
      <c r="G55" s="28"/>
      <c r="H55" s="28"/>
    </row>
    <row r="56" spans="1:8" ht="14.25" customHeight="1" x14ac:dyDescent="0.45">
      <c r="A56" s="18" t="s">
        <v>87</v>
      </c>
      <c r="D56" s="29"/>
      <c r="E56" s="29"/>
      <c r="F56" s="29"/>
      <c r="G56" s="29"/>
      <c r="H56" s="20">
        <v>0</v>
      </c>
    </row>
    <row r="57" spans="1:8" ht="14.25" customHeight="1" x14ac:dyDescent="0.45">
      <c r="A57" s="18" t="s">
        <v>88</v>
      </c>
      <c r="D57" s="29"/>
      <c r="E57" s="29"/>
      <c r="F57" s="29"/>
      <c r="G57" s="29"/>
      <c r="H57" s="20">
        <v>0</v>
      </c>
    </row>
    <row r="58" spans="1:8" ht="14.25" customHeight="1" x14ac:dyDescent="0.45">
      <c r="A58" s="18" t="s">
        <v>89</v>
      </c>
      <c r="D58" s="29"/>
      <c r="E58" s="29"/>
      <c r="F58" s="29"/>
      <c r="G58" s="29"/>
      <c r="H58" s="20">
        <v>0</v>
      </c>
    </row>
    <row r="59" spans="1:8" ht="14.25" customHeight="1" x14ac:dyDescent="0.45">
      <c r="A59" s="18" t="s">
        <v>90</v>
      </c>
      <c r="D59" s="29"/>
      <c r="E59" s="29"/>
      <c r="F59" s="29"/>
      <c r="G59" s="29"/>
      <c r="H59" s="20">
        <v>0</v>
      </c>
    </row>
    <row r="60" spans="1:8" ht="14.25" customHeight="1" x14ac:dyDescent="0.45">
      <c r="A60" s="27" t="s">
        <v>91</v>
      </c>
      <c r="B60" s="28"/>
      <c r="C60" s="28"/>
      <c r="D60" s="28"/>
      <c r="E60" s="28"/>
      <c r="F60" s="28"/>
      <c r="G60" s="28"/>
      <c r="H60" s="28"/>
    </row>
    <row r="61" spans="1:8" ht="14.25" customHeight="1" x14ac:dyDescent="0.45">
      <c r="A61" s="18" t="s">
        <v>92</v>
      </c>
      <c r="D61" s="29"/>
      <c r="E61" s="29"/>
      <c r="F61" s="29"/>
      <c r="G61" s="29"/>
      <c r="H61" s="20">
        <v>0</v>
      </c>
    </row>
    <row r="62" spans="1:8" ht="14.25" customHeight="1" x14ac:dyDescent="0.45">
      <c r="A62" s="18" t="s">
        <v>93</v>
      </c>
      <c r="D62" s="29"/>
      <c r="E62" s="29"/>
      <c r="F62" s="29"/>
      <c r="G62" s="29"/>
      <c r="H62" s="20">
        <v>0</v>
      </c>
    </row>
    <row r="63" spans="1:8" ht="14.25" customHeight="1" x14ac:dyDescent="0.45">
      <c r="A63" s="18" t="s">
        <v>94</v>
      </c>
      <c r="D63" s="29"/>
      <c r="E63" s="29"/>
      <c r="F63" s="29"/>
      <c r="G63" s="29"/>
      <c r="H63" s="20">
        <v>0</v>
      </c>
    </row>
    <row r="64" spans="1:8" ht="14.25" customHeight="1" x14ac:dyDescent="0.45">
      <c r="A64" s="18" t="s">
        <v>95</v>
      </c>
      <c r="D64" s="29"/>
      <c r="E64" s="29"/>
      <c r="F64" s="29"/>
      <c r="G64" s="29"/>
      <c r="H64" s="20">
        <v>0</v>
      </c>
    </row>
    <row r="65" spans="1:8" ht="14.25" customHeight="1" x14ac:dyDescent="0.45">
      <c r="A65" s="18" t="s">
        <v>96</v>
      </c>
      <c r="D65" s="29"/>
      <c r="E65" s="29"/>
      <c r="F65" s="29"/>
      <c r="G65" s="29"/>
      <c r="H65" s="20">
        <v>0</v>
      </c>
    </row>
    <row r="66" spans="1:8" ht="14.25" customHeight="1" x14ac:dyDescent="0.45">
      <c r="A66" s="18" t="s">
        <v>97</v>
      </c>
      <c r="D66" s="29"/>
      <c r="E66" s="29"/>
      <c r="F66" s="29"/>
      <c r="G66" s="29"/>
      <c r="H66" s="20">
        <v>0</v>
      </c>
    </row>
    <row r="67" spans="1:8" ht="14.25" customHeight="1" x14ac:dyDescent="0.45">
      <c r="A67" s="18" t="s">
        <v>98</v>
      </c>
      <c r="D67" s="29"/>
      <c r="E67" s="29"/>
      <c r="F67" s="29"/>
      <c r="G67" s="29"/>
      <c r="H67" s="20">
        <v>0</v>
      </c>
    </row>
    <row r="68" spans="1:8" ht="14.25" customHeight="1" x14ac:dyDescent="0.45">
      <c r="A68" s="18" t="s">
        <v>99</v>
      </c>
      <c r="D68" s="29"/>
      <c r="E68" s="29"/>
      <c r="F68" s="29"/>
      <c r="G68" s="29"/>
      <c r="H68" s="20">
        <v>0</v>
      </c>
    </row>
    <row r="69" spans="1:8" ht="14.25" customHeight="1" x14ac:dyDescent="0.45">
      <c r="A69" s="27" t="s">
        <v>100</v>
      </c>
      <c r="B69" s="28"/>
      <c r="C69" s="28"/>
      <c r="D69" s="28"/>
      <c r="E69" s="28"/>
      <c r="F69" s="28"/>
      <c r="G69" s="28"/>
      <c r="H69" s="28"/>
    </row>
    <row r="70" spans="1:8" ht="14.25" customHeight="1" x14ac:dyDescent="0.45">
      <c r="A70" s="18" t="s">
        <v>101</v>
      </c>
      <c r="D70" s="29"/>
      <c r="E70" s="29"/>
      <c r="F70" s="29"/>
      <c r="G70" s="29"/>
      <c r="H70" s="20">
        <v>0</v>
      </c>
    </row>
    <row r="71" spans="1:8" ht="14.25" customHeight="1" x14ac:dyDescent="0.45">
      <c r="A71" s="18" t="s">
        <v>102</v>
      </c>
      <c r="D71" s="29"/>
      <c r="E71" s="29"/>
      <c r="F71" s="29"/>
      <c r="G71" s="29"/>
      <c r="H71" s="20">
        <v>0</v>
      </c>
    </row>
    <row r="72" spans="1:8" ht="14.25" customHeight="1" x14ac:dyDescent="0.45">
      <c r="A72" s="27" t="s">
        <v>103</v>
      </c>
      <c r="B72" s="28"/>
      <c r="C72" s="28"/>
      <c r="D72" s="28"/>
      <c r="E72" s="28"/>
      <c r="F72" s="28"/>
      <c r="G72" s="28"/>
      <c r="H72" s="28"/>
    </row>
    <row r="73" spans="1:8" ht="14.25" customHeight="1" x14ac:dyDescent="0.45">
      <c r="A73" s="18" t="s">
        <v>104</v>
      </c>
      <c r="D73" s="29"/>
      <c r="E73" s="29"/>
      <c r="F73" s="29"/>
      <c r="G73" s="29"/>
      <c r="H73" s="20">
        <v>0</v>
      </c>
    </row>
    <row r="74" spans="1:8" ht="14.25" customHeight="1" x14ac:dyDescent="0.45">
      <c r="A74" s="18" t="s">
        <v>105</v>
      </c>
      <c r="D74" s="29"/>
      <c r="E74" s="29"/>
      <c r="F74" s="29"/>
      <c r="G74" s="29"/>
      <c r="H74" s="20">
        <v>0</v>
      </c>
    </row>
    <row r="75" spans="1:8" ht="14.25" customHeight="1" x14ac:dyDescent="0.45">
      <c r="A75" s="18" t="s">
        <v>106</v>
      </c>
      <c r="D75" s="29"/>
      <c r="E75" s="29"/>
      <c r="F75" s="29"/>
      <c r="G75" s="29"/>
      <c r="H75" s="20">
        <v>0</v>
      </c>
    </row>
    <row r="76" spans="1:8" ht="14.25" customHeight="1" x14ac:dyDescent="0.45">
      <c r="A76" s="18" t="s">
        <v>107</v>
      </c>
      <c r="D76" s="29"/>
      <c r="E76" s="29"/>
      <c r="F76" s="29"/>
      <c r="G76" s="29"/>
      <c r="H76" s="20">
        <v>0</v>
      </c>
    </row>
    <row r="77" spans="1:8" ht="14.25" customHeight="1" x14ac:dyDescent="0.45">
      <c r="A77" s="27" t="s">
        <v>108</v>
      </c>
      <c r="B77" s="28"/>
      <c r="C77" s="28"/>
      <c r="D77" s="28"/>
      <c r="E77" s="28"/>
      <c r="F77" s="28"/>
      <c r="G77" s="28"/>
      <c r="H77" s="28"/>
    </row>
    <row r="78" spans="1:8" ht="14.25" customHeight="1" x14ac:dyDescent="0.45">
      <c r="A78" s="18" t="s">
        <v>109</v>
      </c>
      <c r="D78" s="29"/>
      <c r="E78" s="29"/>
      <c r="F78" s="29"/>
      <c r="G78" s="29"/>
      <c r="H78" s="20">
        <v>0</v>
      </c>
    </row>
    <row r="79" spans="1:8" ht="14.25" customHeight="1" x14ac:dyDescent="0.45">
      <c r="A79" s="18" t="s">
        <v>110</v>
      </c>
      <c r="D79" s="29"/>
      <c r="E79" s="29"/>
      <c r="F79" s="29"/>
      <c r="G79" s="29"/>
      <c r="H79" s="20">
        <v>0</v>
      </c>
    </row>
    <row r="80" spans="1:8" ht="14.25" customHeight="1" x14ac:dyDescent="0.45">
      <c r="A80" s="18" t="s">
        <v>111</v>
      </c>
      <c r="D80" s="29"/>
      <c r="E80" s="29"/>
      <c r="F80" s="29"/>
      <c r="G80" s="29"/>
      <c r="H80" s="20">
        <v>0</v>
      </c>
    </row>
    <row r="81" spans="1:8" ht="14.25" customHeight="1" x14ac:dyDescent="0.45">
      <c r="A81" s="18" t="s">
        <v>112</v>
      </c>
      <c r="D81" s="29"/>
      <c r="E81" s="29"/>
      <c r="F81" s="29"/>
      <c r="G81" s="29"/>
      <c r="H81" s="20">
        <v>0</v>
      </c>
    </row>
    <row r="82" spans="1:8" ht="14.25" customHeight="1" x14ac:dyDescent="0.45">
      <c r="A82" s="18" t="s">
        <v>113</v>
      </c>
      <c r="D82" s="29"/>
      <c r="E82" s="29"/>
      <c r="F82" s="29"/>
      <c r="G82" s="29"/>
      <c r="H82" s="20">
        <v>0</v>
      </c>
    </row>
    <row r="83" spans="1:8" ht="14.25" customHeight="1" x14ac:dyDescent="0.45">
      <c r="A83" s="18" t="s">
        <v>114</v>
      </c>
      <c r="D83" s="29"/>
      <c r="E83" s="29"/>
      <c r="F83" s="29"/>
      <c r="G83" s="29"/>
      <c r="H83" s="20">
        <v>0</v>
      </c>
    </row>
    <row r="84" spans="1:8" ht="14.25" customHeight="1" x14ac:dyDescent="0.45">
      <c r="A84" s="18" t="s">
        <v>99</v>
      </c>
      <c r="D84" s="29"/>
      <c r="E84" s="29"/>
      <c r="F84" s="29"/>
      <c r="G84" s="29"/>
      <c r="H84" s="20">
        <v>0</v>
      </c>
    </row>
    <row r="85" spans="1:8" ht="14.25" customHeight="1" x14ac:dyDescent="0.45">
      <c r="A85" s="18" t="s">
        <v>99</v>
      </c>
      <c r="D85" s="29"/>
      <c r="E85" s="29"/>
      <c r="F85" s="29"/>
      <c r="G85" s="29"/>
      <c r="H85" s="20">
        <v>0</v>
      </c>
    </row>
    <row r="86" spans="1:8" ht="14.25" customHeight="1" x14ac:dyDescent="0.45">
      <c r="F86" s="5" t="s">
        <v>115</v>
      </c>
      <c r="G86" s="5"/>
      <c r="H86" s="22">
        <f>SUM(H49:H85)+H40</f>
        <v>0</v>
      </c>
    </row>
    <row r="88" spans="1:8" ht="19.5" customHeight="1" x14ac:dyDescent="0.45">
      <c r="A88" s="9" t="s">
        <v>116</v>
      </c>
      <c r="B88" s="9"/>
      <c r="C88" s="9"/>
      <c r="D88" s="9"/>
      <c r="E88" s="9"/>
      <c r="F88" s="9"/>
      <c r="G88" s="9"/>
      <c r="H88" s="9"/>
    </row>
    <row r="89" spans="1:8" ht="14.25" customHeight="1" x14ac:dyDescent="0.45">
      <c r="A89" s="18" t="s">
        <v>45</v>
      </c>
      <c r="B89" s="24">
        <f>+B19</f>
        <v>0</v>
      </c>
    </row>
    <row r="90" spans="1:8" ht="14.25" customHeight="1" x14ac:dyDescent="0.45">
      <c r="A90" s="18" t="s">
        <v>117</v>
      </c>
      <c r="B90" s="24">
        <f>+B40</f>
        <v>0</v>
      </c>
    </row>
    <row r="91" spans="1:8" ht="14.25" customHeight="1" x14ac:dyDescent="0.45">
      <c r="A91" s="31" t="s">
        <v>118</v>
      </c>
      <c r="B91" s="32">
        <f>B89-B90</f>
        <v>0</v>
      </c>
    </row>
    <row r="93" spans="1:8" ht="14.25" customHeight="1" x14ac:dyDescent="0.45">
      <c r="A93" s="18" t="s">
        <v>119</v>
      </c>
      <c r="B93" s="24">
        <f>+H10</f>
        <v>0</v>
      </c>
    </row>
    <row r="94" spans="1:8" ht="14.25" customHeight="1" x14ac:dyDescent="0.45">
      <c r="A94" s="18" t="s">
        <v>120</v>
      </c>
      <c r="B94" s="24">
        <f>+H19</f>
        <v>0</v>
      </c>
    </row>
    <row r="95" spans="1:8" ht="14.25" customHeight="1" x14ac:dyDescent="0.45">
      <c r="A95" s="18" t="s">
        <v>115</v>
      </c>
      <c r="B95" s="24">
        <f>+H86</f>
        <v>0</v>
      </c>
    </row>
    <row r="96" spans="1:8" ht="14.25" customHeight="1" x14ac:dyDescent="0.45">
      <c r="A96" s="33" t="s">
        <v>121</v>
      </c>
      <c r="B96" s="34">
        <f>B94-B95</f>
        <v>0</v>
      </c>
    </row>
    <row r="97" spans="1:8" ht="14.25" customHeight="1" x14ac:dyDescent="0.45">
      <c r="A97" s="18" t="s">
        <v>122</v>
      </c>
      <c r="B97" s="35">
        <f>IFERROR(H40/H10,0)</f>
        <v>0</v>
      </c>
    </row>
    <row r="98" spans="1:8" ht="14.25" customHeight="1" x14ac:dyDescent="0.45">
      <c r="A98" s="18" t="s">
        <v>123</v>
      </c>
      <c r="B98" s="35">
        <f>IFERROR(H86/H10,0)</f>
        <v>0</v>
      </c>
    </row>
    <row r="99" spans="1:8" ht="14.25" customHeight="1" x14ac:dyDescent="0.45">
      <c r="A99" s="18" t="s">
        <v>124</v>
      </c>
      <c r="B99" s="24">
        <f>+B45</f>
        <v>0</v>
      </c>
    </row>
    <row r="101" spans="1:8" ht="19.5" customHeight="1" x14ac:dyDescent="0.45">
      <c r="A101" s="2" t="s">
        <v>125</v>
      </c>
      <c r="B101" s="2"/>
      <c r="C101" s="2"/>
      <c r="D101" s="2"/>
      <c r="E101" s="2"/>
      <c r="F101" s="2"/>
      <c r="G101" s="2"/>
      <c r="H101" s="2"/>
    </row>
    <row r="102" spans="1:8" ht="15.75" customHeight="1" x14ac:dyDescent="0.45">
      <c r="A102" s="37" t="s">
        <v>126</v>
      </c>
      <c r="B102" s="37"/>
      <c r="C102" s="37"/>
      <c r="D102" s="37"/>
      <c r="E102" s="37"/>
      <c r="F102" s="37"/>
      <c r="G102" s="37"/>
      <c r="H102" s="37"/>
    </row>
  </sheetData>
  <mergeCells count="25">
    <mergeCell ref="A102:H102"/>
    <mergeCell ref="F19:G19"/>
    <mergeCell ref="A42:H42"/>
    <mergeCell ref="F86:G86"/>
    <mergeCell ref="A88:H88"/>
    <mergeCell ref="A101:H101"/>
    <mergeCell ref="C5:E18"/>
    <mergeCell ref="F5:G5"/>
    <mergeCell ref="F6:G6"/>
    <mergeCell ref="F7:G7"/>
    <mergeCell ref="F8:G8"/>
    <mergeCell ref="F9:G9"/>
    <mergeCell ref="F10:G10"/>
    <mergeCell ref="F11:H12"/>
    <mergeCell ref="F13:G13"/>
    <mergeCell ref="F14:G14"/>
    <mergeCell ref="F15:G15"/>
    <mergeCell ref="F16:G16"/>
    <mergeCell ref="F17:G17"/>
    <mergeCell ref="F18:G18"/>
    <mergeCell ref="A1:H1"/>
    <mergeCell ref="A2:H2"/>
    <mergeCell ref="A4:B4"/>
    <mergeCell ref="C4:E4"/>
    <mergeCell ref="F4:G4"/>
  </mergeCells>
  <pageMargins left="0.4" right="0.4" top="0.5" bottom="0.5" header="0.511811023622047" footer="0.511811023622047"/>
  <pageSetup scale="98" fitToHeight="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102"/>
  <sheetViews>
    <sheetView showGridLines="0" zoomScaleNormal="100" workbookViewId="0">
      <selection activeCell="B5" sqref="B5"/>
    </sheetView>
  </sheetViews>
  <sheetFormatPr defaultColWidth="8.6640625" defaultRowHeight="14.25" x14ac:dyDescent="0.45"/>
  <cols>
    <col min="1" max="1" width="32" customWidth="1"/>
    <col min="2" max="2" width="13" customWidth="1"/>
    <col min="3" max="3" width="9" customWidth="1"/>
    <col min="4" max="4" width="12" customWidth="1"/>
    <col min="5" max="5" width="26" customWidth="1"/>
    <col min="6" max="6" width="15" customWidth="1"/>
    <col min="7" max="8" width="14" customWidth="1"/>
  </cols>
  <sheetData>
    <row r="1" spans="1:8" ht="23.25" customHeight="1" x14ac:dyDescent="0.7">
      <c r="A1" s="11" t="s">
        <v>127</v>
      </c>
      <c r="B1" s="11"/>
      <c r="C1" s="11"/>
      <c r="D1" s="11"/>
      <c r="E1" s="11"/>
      <c r="F1" s="11"/>
      <c r="G1" s="11"/>
      <c r="H1" s="11"/>
    </row>
    <row r="2" spans="1:8" ht="16.5" customHeight="1" x14ac:dyDescent="0.5">
      <c r="A2" s="10" t="s">
        <v>128</v>
      </c>
      <c r="B2" s="10"/>
      <c r="C2" s="10"/>
      <c r="D2" s="10"/>
      <c r="E2" s="10"/>
      <c r="F2" s="10"/>
      <c r="G2" s="10"/>
      <c r="H2" s="10"/>
    </row>
    <row r="4" spans="1:8" ht="19.5" customHeight="1" x14ac:dyDescent="0.45">
      <c r="A4" s="9" t="s">
        <v>22</v>
      </c>
      <c r="B4" s="9"/>
      <c r="C4" s="8" t="s">
        <v>23</v>
      </c>
      <c r="D4" s="8"/>
      <c r="E4" s="8"/>
      <c r="F4" s="9" t="s">
        <v>24</v>
      </c>
      <c r="G4" s="9"/>
      <c r="H4" s="17" t="s">
        <v>25</v>
      </c>
    </row>
    <row r="5" spans="1:8" ht="14.25" customHeight="1" x14ac:dyDescent="0.45">
      <c r="A5" s="18" t="s">
        <v>26</v>
      </c>
      <c r="B5" s="20">
        <v>6500</v>
      </c>
      <c r="C5" s="7" t="s">
        <v>27</v>
      </c>
      <c r="D5" s="7"/>
      <c r="E5" s="7"/>
      <c r="F5" s="1" t="s">
        <v>129</v>
      </c>
      <c r="G5" s="1"/>
      <c r="H5" s="20">
        <v>7000</v>
      </c>
    </row>
    <row r="6" spans="1:8" ht="15" customHeight="1" x14ac:dyDescent="0.45">
      <c r="A6" s="18" t="s">
        <v>29</v>
      </c>
      <c r="B6" s="20">
        <v>12000</v>
      </c>
      <c r="C6" s="7"/>
      <c r="D6" s="7"/>
      <c r="E6" s="7"/>
      <c r="F6" s="1" t="s">
        <v>130</v>
      </c>
      <c r="G6" s="1"/>
      <c r="H6" s="20">
        <v>1200</v>
      </c>
    </row>
    <row r="7" spans="1:8" ht="14.25" customHeight="1" x14ac:dyDescent="0.45">
      <c r="A7" s="18" t="s">
        <v>31</v>
      </c>
      <c r="B7" s="20">
        <v>26000</v>
      </c>
      <c r="C7" s="7"/>
      <c r="D7" s="7"/>
      <c r="E7" s="7"/>
      <c r="F7" s="1" t="s">
        <v>131</v>
      </c>
      <c r="G7" s="1"/>
      <c r="H7" s="20">
        <v>600</v>
      </c>
    </row>
    <row r="8" spans="1:8" ht="14.25" customHeight="1" x14ac:dyDescent="0.45">
      <c r="A8" s="18" t="s">
        <v>33</v>
      </c>
      <c r="B8" s="20">
        <v>70000</v>
      </c>
      <c r="C8" s="7"/>
      <c r="D8" s="7"/>
      <c r="E8" s="7"/>
      <c r="F8" s="1" t="s">
        <v>34</v>
      </c>
      <c r="G8" s="1"/>
      <c r="H8" s="20">
        <v>0</v>
      </c>
    </row>
    <row r="9" spans="1:8" ht="14.25" customHeight="1" x14ac:dyDescent="0.45">
      <c r="A9" s="18" t="s">
        <v>35</v>
      </c>
      <c r="B9" s="20">
        <v>22000</v>
      </c>
      <c r="C9" s="7"/>
      <c r="D9" s="7"/>
      <c r="E9" s="7"/>
      <c r="F9" s="1" t="s">
        <v>36</v>
      </c>
      <c r="G9" s="1"/>
      <c r="H9" s="20">
        <v>0</v>
      </c>
    </row>
    <row r="10" spans="1:8" ht="14.25" customHeight="1" x14ac:dyDescent="0.45">
      <c r="A10" s="18" t="s">
        <v>37</v>
      </c>
      <c r="B10" s="20">
        <v>385000</v>
      </c>
      <c r="C10" s="7"/>
      <c r="D10" s="7"/>
      <c r="E10" s="7"/>
      <c r="F10" s="5" t="s">
        <v>38</v>
      </c>
      <c r="G10" s="5"/>
      <c r="H10" s="22">
        <f>SUM(H5:H9)</f>
        <v>8800</v>
      </c>
    </row>
    <row r="11" spans="1:8" ht="15" customHeight="1" x14ac:dyDescent="0.45">
      <c r="A11" s="18" t="s">
        <v>39</v>
      </c>
      <c r="B11" s="20">
        <v>14000</v>
      </c>
      <c r="C11" s="7"/>
      <c r="D11" s="7"/>
      <c r="E11" s="7"/>
      <c r="F11" s="4" t="s">
        <v>40</v>
      </c>
      <c r="G11" s="4"/>
      <c r="H11" s="4"/>
    </row>
    <row r="12" spans="1:8" ht="14.25" customHeight="1" x14ac:dyDescent="0.45">
      <c r="A12" s="18" t="s">
        <v>41</v>
      </c>
      <c r="B12" s="20">
        <v>0</v>
      </c>
      <c r="C12" s="7"/>
      <c r="D12" s="7"/>
      <c r="E12" s="7"/>
      <c r="F12" s="4"/>
      <c r="G12" s="4"/>
      <c r="H12" s="4"/>
    </row>
    <row r="13" spans="1:8" ht="14.25" customHeight="1" x14ac:dyDescent="0.45">
      <c r="A13" s="18" t="s">
        <v>42</v>
      </c>
      <c r="B13" s="20">
        <v>60000</v>
      </c>
      <c r="C13" s="7"/>
      <c r="D13" s="7"/>
      <c r="E13" s="7"/>
      <c r="F13" s="5" t="s">
        <v>43</v>
      </c>
      <c r="G13" s="5"/>
      <c r="H13" s="23">
        <v>0.3</v>
      </c>
    </row>
    <row r="14" spans="1:8" ht="14.25" customHeight="1" x14ac:dyDescent="0.45">
      <c r="A14" s="18" t="s">
        <v>44</v>
      </c>
      <c r="B14" s="20">
        <v>0</v>
      </c>
      <c r="C14" s="7"/>
      <c r="D14" s="7"/>
      <c r="E14" s="7"/>
      <c r="F14" s="3" t="str">
        <f>+F5</f>
        <v>Salary - [Primary]</v>
      </c>
      <c r="G14" s="3"/>
      <c r="H14" s="24">
        <f>+H5*(1-$H$13)</f>
        <v>4900</v>
      </c>
    </row>
    <row r="15" spans="1:8" ht="14.25" customHeight="1" x14ac:dyDescent="0.45">
      <c r="A15" s="18" t="s">
        <v>44</v>
      </c>
      <c r="B15" s="20">
        <v>0</v>
      </c>
      <c r="C15" s="7"/>
      <c r="D15" s="7"/>
      <c r="E15" s="7"/>
      <c r="F15" s="3" t="str">
        <f>+F6</f>
        <v>Salary - [Spouse]</v>
      </c>
      <c r="G15" s="3"/>
      <c r="H15" s="24">
        <f>+H6*(1-$H$13)</f>
        <v>840</v>
      </c>
    </row>
    <row r="16" spans="1:8" ht="14.25" customHeight="1" x14ac:dyDescent="0.45">
      <c r="A16" s="18" t="str">
        <f t="shared" ref="A16:B18" si="0">+A49</f>
        <v>Education Fund</v>
      </c>
      <c r="B16" s="24">
        <f t="shared" si="0"/>
        <v>8500</v>
      </c>
      <c r="C16" s="7"/>
      <c r="D16" s="7"/>
      <c r="E16" s="7"/>
      <c r="F16" s="3" t="str">
        <f>+F7</f>
        <v>Rental / Side Income</v>
      </c>
      <c r="G16" s="3"/>
      <c r="H16" s="24">
        <f>+H7*(1-$H$13)</f>
        <v>420</v>
      </c>
    </row>
    <row r="17" spans="1:8" ht="14.25" customHeight="1" x14ac:dyDescent="0.45">
      <c r="A17" s="18" t="str">
        <f t="shared" si="0"/>
        <v>Wedding Fund</v>
      </c>
      <c r="B17" s="24">
        <f t="shared" si="0"/>
        <v>3000</v>
      </c>
      <c r="C17" s="7"/>
      <c r="D17" s="7"/>
      <c r="E17" s="7"/>
      <c r="F17" s="3" t="str">
        <f>+F8</f>
        <v>[Income Source #4]</v>
      </c>
      <c r="G17" s="3"/>
      <c r="H17" s="24">
        <f>+H8*(1-$H$13)</f>
        <v>0</v>
      </c>
    </row>
    <row r="18" spans="1:8" ht="14.25" customHeight="1" x14ac:dyDescent="0.45">
      <c r="A18" s="18" t="str">
        <f t="shared" si="0"/>
        <v>Family Vacation Fund</v>
      </c>
      <c r="B18" s="24">
        <f t="shared" si="0"/>
        <v>2500</v>
      </c>
      <c r="C18" s="7"/>
      <c r="D18" s="7"/>
      <c r="E18" s="7"/>
      <c r="F18" s="3" t="str">
        <f>+F9</f>
        <v>[Income Source #5]</v>
      </c>
      <c r="G18" s="3"/>
      <c r="H18" s="24">
        <f>+H9*(1-$H$13)</f>
        <v>0</v>
      </c>
    </row>
    <row r="19" spans="1:8" ht="14.25" customHeight="1" x14ac:dyDescent="0.45">
      <c r="A19" s="25" t="s">
        <v>45</v>
      </c>
      <c r="B19" s="22">
        <f>SUM(B5:B18)</f>
        <v>609500</v>
      </c>
      <c r="F19" s="5" t="s">
        <v>46</v>
      </c>
      <c r="G19" s="5"/>
      <c r="H19" s="22">
        <f>SUM(H14:H18)</f>
        <v>6160</v>
      </c>
    </row>
    <row r="21" spans="1:8" ht="19.5" customHeight="1" x14ac:dyDescent="0.45">
      <c r="A21" s="16" t="s">
        <v>47</v>
      </c>
      <c r="B21" s="26" t="s">
        <v>48</v>
      </c>
      <c r="C21" s="26" t="s">
        <v>49</v>
      </c>
      <c r="D21" s="26" t="s">
        <v>50</v>
      </c>
      <c r="E21" s="26" t="s">
        <v>51</v>
      </c>
      <c r="F21" s="26" t="s">
        <v>52</v>
      </c>
      <c r="G21" s="26" t="s">
        <v>53</v>
      </c>
      <c r="H21" s="26" t="s">
        <v>54</v>
      </c>
    </row>
    <row r="22" spans="1:8" ht="14.25" customHeight="1" x14ac:dyDescent="0.45">
      <c r="A22" s="27" t="s">
        <v>55</v>
      </c>
      <c r="B22" s="28"/>
      <c r="C22" s="28"/>
      <c r="D22" s="28"/>
      <c r="E22" s="28"/>
      <c r="F22" s="28"/>
      <c r="G22" s="28"/>
      <c r="H22" s="28"/>
    </row>
    <row r="23" spans="1:8" ht="14.25" customHeight="1" x14ac:dyDescent="0.45">
      <c r="A23" s="18" t="s">
        <v>56</v>
      </c>
      <c r="B23" s="20">
        <v>248000</v>
      </c>
      <c r="C23" s="23">
        <v>6.5000000000000002E-2</v>
      </c>
      <c r="D23" s="29" t="s">
        <v>132</v>
      </c>
      <c r="E23" s="29" t="s">
        <v>133</v>
      </c>
      <c r="F23" s="29" t="s">
        <v>134</v>
      </c>
      <c r="G23" s="29" t="s">
        <v>135</v>
      </c>
      <c r="H23" s="20">
        <v>1600</v>
      </c>
    </row>
    <row r="24" spans="1:8" ht="14.25" customHeight="1" x14ac:dyDescent="0.45">
      <c r="A24" s="18" t="s">
        <v>57</v>
      </c>
      <c r="B24" s="20">
        <v>0</v>
      </c>
      <c r="C24" s="23">
        <v>0</v>
      </c>
      <c r="D24" s="29"/>
      <c r="E24" s="29"/>
      <c r="F24" s="29"/>
      <c r="G24" s="29"/>
      <c r="H24" s="20">
        <v>0</v>
      </c>
    </row>
    <row r="25" spans="1:8" ht="14.25" customHeight="1" x14ac:dyDescent="0.45">
      <c r="A25" s="27" t="s">
        <v>58</v>
      </c>
      <c r="B25" s="28"/>
      <c r="C25" s="28"/>
      <c r="D25" s="28"/>
      <c r="E25" s="28"/>
      <c r="F25" s="28"/>
      <c r="G25" s="28"/>
      <c r="H25" s="28"/>
    </row>
    <row r="26" spans="1:8" ht="14.25" customHeight="1" x14ac:dyDescent="0.45">
      <c r="A26" s="18" t="s">
        <v>59</v>
      </c>
      <c r="B26" s="20">
        <v>7800</v>
      </c>
      <c r="C26" s="23">
        <v>7.0000000000000007E-2</v>
      </c>
      <c r="D26" s="29" t="s">
        <v>136</v>
      </c>
      <c r="E26" s="29" t="s">
        <v>137</v>
      </c>
      <c r="F26" s="29" t="s">
        <v>138</v>
      </c>
      <c r="G26" s="29" t="s">
        <v>139</v>
      </c>
      <c r="H26" s="20">
        <v>350</v>
      </c>
    </row>
    <row r="27" spans="1:8" ht="14.25" customHeight="1" x14ac:dyDescent="0.45">
      <c r="A27" s="18" t="s">
        <v>60</v>
      </c>
      <c r="B27" s="20">
        <v>12500</v>
      </c>
      <c r="C27" s="23">
        <v>0.05</v>
      </c>
      <c r="D27" s="29" t="s">
        <v>140</v>
      </c>
      <c r="E27" s="29" t="s">
        <v>141</v>
      </c>
      <c r="F27" s="29" t="s">
        <v>142</v>
      </c>
      <c r="G27" s="29" t="s">
        <v>143</v>
      </c>
      <c r="H27" s="20">
        <v>150</v>
      </c>
    </row>
    <row r="28" spans="1:8" ht="14.25" customHeight="1" x14ac:dyDescent="0.45">
      <c r="A28" s="18" t="s">
        <v>61</v>
      </c>
      <c r="B28" s="20">
        <v>0</v>
      </c>
      <c r="C28" s="23">
        <v>0</v>
      </c>
      <c r="D28" s="29"/>
      <c r="E28" s="29"/>
      <c r="F28" s="29"/>
      <c r="G28" s="29"/>
      <c r="H28" s="20">
        <v>0</v>
      </c>
    </row>
    <row r="29" spans="1:8" ht="14.25" customHeight="1" x14ac:dyDescent="0.45">
      <c r="A29" s="18" t="s">
        <v>62</v>
      </c>
      <c r="B29" s="20">
        <v>0</v>
      </c>
      <c r="C29" s="23">
        <v>0</v>
      </c>
      <c r="D29" s="29"/>
      <c r="E29" s="29"/>
      <c r="F29" s="29"/>
      <c r="G29" s="29"/>
      <c r="H29" s="20">
        <v>0</v>
      </c>
    </row>
    <row r="30" spans="1:8" ht="14.25" customHeight="1" x14ac:dyDescent="0.45">
      <c r="A30" s="27" t="s">
        <v>63</v>
      </c>
      <c r="B30" s="28"/>
      <c r="C30" s="28"/>
      <c r="D30" s="28"/>
      <c r="E30" s="28"/>
      <c r="F30" s="28"/>
      <c r="G30" s="28"/>
      <c r="H30" s="28"/>
    </row>
    <row r="31" spans="1:8" ht="14.25" customHeight="1" x14ac:dyDescent="0.45">
      <c r="A31" s="18" t="s">
        <v>64</v>
      </c>
      <c r="B31" s="20">
        <v>4000</v>
      </c>
      <c r="C31" s="23">
        <v>0.24990000000000001</v>
      </c>
      <c r="D31" s="29" t="s">
        <v>144</v>
      </c>
      <c r="E31" s="29" t="s">
        <v>145</v>
      </c>
      <c r="F31" s="29" t="s">
        <v>146</v>
      </c>
      <c r="G31" s="29" t="s">
        <v>147</v>
      </c>
      <c r="H31" s="20">
        <v>200</v>
      </c>
    </row>
    <row r="32" spans="1:8" ht="14.25" customHeight="1" x14ac:dyDescent="0.45">
      <c r="A32" s="18" t="s">
        <v>65</v>
      </c>
      <c r="B32" s="20">
        <v>2400</v>
      </c>
      <c r="C32" s="23">
        <v>0.21990000000000001</v>
      </c>
      <c r="D32" s="29" t="s">
        <v>148</v>
      </c>
      <c r="E32" s="29" t="s">
        <v>149</v>
      </c>
      <c r="F32" s="29" t="s">
        <v>150</v>
      </c>
      <c r="G32" s="29" t="s">
        <v>151</v>
      </c>
      <c r="H32" s="20">
        <v>150</v>
      </c>
    </row>
    <row r="33" spans="1:8" ht="14.25" customHeight="1" x14ac:dyDescent="0.45">
      <c r="A33" s="18" t="s">
        <v>66</v>
      </c>
      <c r="B33" s="20">
        <v>0</v>
      </c>
      <c r="C33" s="23">
        <v>0</v>
      </c>
      <c r="D33" s="29"/>
      <c r="E33" s="29"/>
      <c r="F33" s="29"/>
      <c r="G33" s="29"/>
      <c r="H33" s="20">
        <v>0</v>
      </c>
    </row>
    <row r="34" spans="1:8" ht="14.25" customHeight="1" x14ac:dyDescent="0.45">
      <c r="A34" s="18" t="s">
        <v>67</v>
      </c>
      <c r="B34" s="20">
        <v>0</v>
      </c>
      <c r="C34" s="23">
        <v>0</v>
      </c>
      <c r="D34" s="29"/>
      <c r="E34" s="29"/>
      <c r="F34" s="29"/>
      <c r="G34" s="29"/>
      <c r="H34" s="20">
        <v>0</v>
      </c>
    </row>
    <row r="35" spans="1:8" ht="14.25" customHeight="1" x14ac:dyDescent="0.45">
      <c r="A35" s="18" t="s">
        <v>68</v>
      </c>
      <c r="B35" s="20">
        <v>0</v>
      </c>
      <c r="C35" s="23">
        <v>0</v>
      </c>
      <c r="D35" s="29"/>
      <c r="E35" s="29"/>
      <c r="F35" s="29"/>
      <c r="G35" s="29"/>
      <c r="H35" s="20">
        <v>0</v>
      </c>
    </row>
    <row r="36" spans="1:8" ht="14.25" customHeight="1" x14ac:dyDescent="0.45">
      <c r="A36" s="18" t="s">
        <v>69</v>
      </c>
      <c r="B36" s="20">
        <v>0</v>
      </c>
      <c r="C36" s="23">
        <v>0</v>
      </c>
      <c r="D36" s="29"/>
      <c r="E36" s="29"/>
      <c r="F36" s="29"/>
      <c r="G36" s="29"/>
      <c r="H36" s="20">
        <v>0</v>
      </c>
    </row>
    <row r="37" spans="1:8" ht="14.25" customHeight="1" x14ac:dyDescent="0.45">
      <c r="A37" s="18" t="s">
        <v>70</v>
      </c>
      <c r="B37" s="20">
        <v>0</v>
      </c>
      <c r="C37" s="23">
        <v>0</v>
      </c>
      <c r="D37" s="29"/>
      <c r="E37" s="29"/>
      <c r="F37" s="29"/>
      <c r="G37" s="29"/>
      <c r="H37" s="20">
        <v>0</v>
      </c>
    </row>
    <row r="38" spans="1:8" ht="14.25" customHeight="1" x14ac:dyDescent="0.45">
      <c r="A38" s="27" t="s">
        <v>71</v>
      </c>
      <c r="B38" s="28"/>
      <c r="C38" s="28"/>
      <c r="D38" s="28"/>
      <c r="E38" s="28"/>
      <c r="F38" s="28"/>
      <c r="G38" s="28"/>
      <c r="H38" s="28"/>
    </row>
    <row r="39" spans="1:8" ht="14.25" customHeight="1" x14ac:dyDescent="0.45">
      <c r="A39" s="18" t="s">
        <v>72</v>
      </c>
      <c r="B39" s="20">
        <v>0</v>
      </c>
      <c r="C39" s="23">
        <v>0</v>
      </c>
      <c r="D39" s="29"/>
      <c r="E39" s="29"/>
      <c r="F39" s="29"/>
      <c r="G39" s="29"/>
      <c r="H39" s="20">
        <v>0</v>
      </c>
    </row>
    <row r="40" spans="1:8" ht="14.25" customHeight="1" x14ac:dyDescent="0.45">
      <c r="A40" s="25" t="s">
        <v>73</v>
      </c>
      <c r="B40" s="22">
        <f>SUM(B23:B39)</f>
        <v>274700</v>
      </c>
      <c r="E40" s="21" t="s">
        <v>74</v>
      </c>
      <c r="H40" s="22">
        <f>SUM(H23:H39)</f>
        <v>2450</v>
      </c>
    </row>
    <row r="42" spans="1:8" ht="19.5" customHeight="1" x14ac:dyDescent="0.45">
      <c r="A42" s="9" t="s">
        <v>75</v>
      </c>
      <c r="B42" s="9"/>
      <c r="C42" s="9"/>
      <c r="D42" s="9"/>
      <c r="E42" s="9"/>
      <c r="F42" s="9"/>
      <c r="G42" s="9"/>
      <c r="H42" s="9"/>
    </row>
    <row r="43" spans="1:8" ht="14.25" customHeight="1" x14ac:dyDescent="0.45">
      <c r="A43" s="30" t="s">
        <v>152</v>
      </c>
      <c r="B43" s="20">
        <v>25000</v>
      </c>
      <c r="D43" s="29"/>
      <c r="E43" s="29" t="s">
        <v>153</v>
      </c>
      <c r="F43" s="29" t="s">
        <v>154</v>
      </c>
      <c r="G43" s="29" t="s">
        <v>155</v>
      </c>
    </row>
    <row r="44" spans="1:8" ht="14.25" customHeight="1" x14ac:dyDescent="0.45">
      <c r="A44" s="30" t="s">
        <v>76</v>
      </c>
      <c r="B44" s="20">
        <v>0</v>
      </c>
      <c r="D44" s="29"/>
      <c r="E44" s="29"/>
      <c r="F44" s="29"/>
      <c r="G44" s="29"/>
    </row>
    <row r="45" spans="1:8" ht="14.25" customHeight="1" x14ac:dyDescent="0.45">
      <c r="A45" s="25" t="s">
        <v>77</v>
      </c>
      <c r="B45" s="22">
        <f>SUM(B43:B44)</f>
        <v>25000</v>
      </c>
    </row>
    <row r="47" spans="1:8" ht="19.5" customHeight="1" x14ac:dyDescent="0.45">
      <c r="A47" s="16" t="s">
        <v>78</v>
      </c>
      <c r="B47" s="26" t="s">
        <v>48</v>
      </c>
      <c r="C47" s="26" t="s">
        <v>49</v>
      </c>
      <c r="D47" s="26" t="s">
        <v>50</v>
      </c>
      <c r="E47" s="26" t="s">
        <v>51</v>
      </c>
      <c r="F47" s="26" t="s">
        <v>52</v>
      </c>
      <c r="G47" s="26" t="s">
        <v>53</v>
      </c>
      <c r="H47" s="26" t="s">
        <v>25</v>
      </c>
    </row>
    <row r="48" spans="1:8" ht="14.25" customHeight="1" x14ac:dyDescent="0.45">
      <c r="A48" s="27" t="s">
        <v>79</v>
      </c>
      <c r="B48" s="28"/>
      <c r="C48" s="28"/>
      <c r="D48" s="28"/>
      <c r="E48" s="28"/>
      <c r="F48" s="28"/>
      <c r="G48" s="28"/>
      <c r="H48" s="28"/>
    </row>
    <row r="49" spans="1:8" ht="14.25" customHeight="1" x14ac:dyDescent="0.45">
      <c r="A49" s="18" t="s">
        <v>80</v>
      </c>
      <c r="B49" s="20">
        <v>8500</v>
      </c>
      <c r="C49" s="23">
        <v>0</v>
      </c>
      <c r="D49" s="29"/>
      <c r="E49" s="29" t="s">
        <v>156</v>
      </c>
      <c r="F49" s="29"/>
      <c r="G49" s="29" t="s">
        <v>157</v>
      </c>
      <c r="H49" s="20">
        <v>200</v>
      </c>
    </row>
    <row r="50" spans="1:8" ht="14.25" customHeight="1" x14ac:dyDescent="0.45">
      <c r="A50" s="18" t="s">
        <v>81</v>
      </c>
      <c r="B50" s="20">
        <v>3000</v>
      </c>
      <c r="C50" s="23">
        <v>0</v>
      </c>
      <c r="D50" s="29"/>
      <c r="E50" s="29" t="s">
        <v>156</v>
      </c>
      <c r="F50" s="29"/>
      <c r="G50" s="29" t="s">
        <v>158</v>
      </c>
      <c r="H50" s="20">
        <v>0</v>
      </c>
    </row>
    <row r="51" spans="1:8" ht="14.25" customHeight="1" x14ac:dyDescent="0.45">
      <c r="A51" s="18" t="s">
        <v>82</v>
      </c>
      <c r="B51" s="20">
        <v>2500</v>
      </c>
      <c r="C51" s="23">
        <v>0</v>
      </c>
      <c r="D51" s="29"/>
      <c r="E51" s="29" t="s">
        <v>156</v>
      </c>
      <c r="F51" s="29"/>
      <c r="G51" s="29" t="s">
        <v>159</v>
      </c>
      <c r="H51" s="20">
        <v>100</v>
      </c>
    </row>
    <row r="52" spans="1:8" ht="14.25" customHeight="1" x14ac:dyDescent="0.45">
      <c r="A52" s="27" t="s">
        <v>83</v>
      </c>
      <c r="B52" s="28"/>
      <c r="C52" s="28"/>
      <c r="D52" s="28"/>
      <c r="E52" s="28"/>
      <c r="F52" s="28"/>
      <c r="G52" s="28"/>
      <c r="H52" s="28"/>
    </row>
    <row r="53" spans="1:8" ht="14.25" customHeight="1" x14ac:dyDescent="0.45">
      <c r="A53" s="18" t="s">
        <v>84</v>
      </c>
      <c r="D53" s="29"/>
      <c r="E53" s="29"/>
      <c r="F53" s="29"/>
      <c r="G53" s="29"/>
      <c r="H53" s="20">
        <v>80</v>
      </c>
    </row>
    <row r="54" spans="1:8" ht="14.25" customHeight="1" x14ac:dyDescent="0.45">
      <c r="A54" s="18" t="s">
        <v>85</v>
      </c>
      <c r="D54" s="29"/>
      <c r="E54" s="29"/>
      <c r="F54" s="29"/>
      <c r="G54" s="29"/>
      <c r="H54" s="20">
        <v>220</v>
      </c>
    </row>
    <row r="55" spans="1:8" ht="14.25" customHeight="1" x14ac:dyDescent="0.45">
      <c r="A55" s="27" t="s">
        <v>86</v>
      </c>
      <c r="B55" s="28"/>
      <c r="C55" s="28"/>
      <c r="D55" s="28"/>
      <c r="E55" s="28"/>
      <c r="F55" s="28"/>
      <c r="G55" s="28"/>
      <c r="H55" s="28"/>
    </row>
    <row r="56" spans="1:8" ht="14.25" customHeight="1" x14ac:dyDescent="0.45">
      <c r="A56" s="18" t="s">
        <v>87</v>
      </c>
      <c r="D56" s="29" t="s">
        <v>160</v>
      </c>
      <c r="E56" s="29" t="s">
        <v>161</v>
      </c>
      <c r="F56" s="29" t="s">
        <v>162</v>
      </c>
      <c r="G56" s="29" t="s">
        <v>163</v>
      </c>
      <c r="H56" s="20">
        <v>140</v>
      </c>
    </row>
    <row r="57" spans="1:8" ht="14.25" customHeight="1" x14ac:dyDescent="0.45">
      <c r="A57" s="18" t="s">
        <v>88</v>
      </c>
      <c r="D57" s="29" t="s">
        <v>160</v>
      </c>
      <c r="E57" s="29" t="s">
        <v>161</v>
      </c>
      <c r="F57" s="29" t="s">
        <v>162</v>
      </c>
      <c r="G57" s="29" t="s">
        <v>164</v>
      </c>
      <c r="H57" s="20">
        <v>60</v>
      </c>
    </row>
    <row r="58" spans="1:8" ht="14.25" customHeight="1" x14ac:dyDescent="0.45">
      <c r="A58" s="18" t="s">
        <v>89</v>
      </c>
      <c r="D58" s="29" t="s">
        <v>132</v>
      </c>
      <c r="E58" s="29" t="s">
        <v>165</v>
      </c>
      <c r="F58" s="29" t="s">
        <v>166</v>
      </c>
      <c r="G58" s="29" t="s">
        <v>167</v>
      </c>
      <c r="H58" s="20">
        <v>110</v>
      </c>
    </row>
    <row r="59" spans="1:8" ht="14.25" customHeight="1" x14ac:dyDescent="0.45">
      <c r="A59" s="18" t="s">
        <v>90</v>
      </c>
      <c r="D59" s="29" t="s">
        <v>132</v>
      </c>
      <c r="E59" s="29" t="s">
        <v>168</v>
      </c>
      <c r="F59" s="29" t="s">
        <v>169</v>
      </c>
      <c r="G59" s="29" t="s">
        <v>170</v>
      </c>
      <c r="H59" s="20">
        <v>300</v>
      </c>
    </row>
    <row r="60" spans="1:8" ht="14.25" customHeight="1" x14ac:dyDescent="0.45">
      <c r="A60" s="27" t="s">
        <v>91</v>
      </c>
      <c r="B60" s="28"/>
      <c r="C60" s="28"/>
      <c r="D60" s="28"/>
      <c r="E60" s="28"/>
      <c r="F60" s="28"/>
      <c r="G60" s="28"/>
      <c r="H60" s="28"/>
    </row>
    <row r="61" spans="1:8" ht="14.25" customHeight="1" x14ac:dyDescent="0.45">
      <c r="A61" s="18" t="s">
        <v>92</v>
      </c>
      <c r="D61" s="29" t="s">
        <v>171</v>
      </c>
      <c r="E61" s="29" t="s">
        <v>172</v>
      </c>
      <c r="F61" s="29" t="s">
        <v>173</v>
      </c>
      <c r="G61" s="29" t="s">
        <v>174</v>
      </c>
      <c r="H61" s="20">
        <v>90</v>
      </c>
    </row>
    <row r="62" spans="1:8" ht="14.25" customHeight="1" x14ac:dyDescent="0.45">
      <c r="A62" s="18" t="s">
        <v>93</v>
      </c>
      <c r="D62" s="29" t="s">
        <v>175</v>
      </c>
      <c r="E62" s="29" t="s">
        <v>176</v>
      </c>
      <c r="F62" s="29" t="s">
        <v>177</v>
      </c>
      <c r="G62" s="29" t="s">
        <v>178</v>
      </c>
      <c r="H62" s="20">
        <v>120</v>
      </c>
    </row>
    <row r="63" spans="1:8" ht="14.25" customHeight="1" x14ac:dyDescent="0.45">
      <c r="A63" s="18" t="s">
        <v>94</v>
      </c>
      <c r="D63" s="29" t="s">
        <v>179</v>
      </c>
      <c r="E63" s="29" t="s">
        <v>180</v>
      </c>
      <c r="F63" s="29" t="s">
        <v>181</v>
      </c>
      <c r="G63" s="29" t="s">
        <v>182</v>
      </c>
      <c r="H63" s="20">
        <v>140</v>
      </c>
    </row>
    <row r="64" spans="1:8" ht="14.25" customHeight="1" x14ac:dyDescent="0.45">
      <c r="A64" s="18" t="s">
        <v>95</v>
      </c>
      <c r="D64" s="29"/>
      <c r="E64" s="29"/>
      <c r="F64" s="29"/>
      <c r="G64" s="29"/>
      <c r="H64" s="20">
        <v>35</v>
      </c>
    </row>
    <row r="65" spans="1:8" ht="14.25" customHeight="1" x14ac:dyDescent="0.45">
      <c r="A65" s="18" t="s">
        <v>96</v>
      </c>
      <c r="D65" s="29"/>
      <c r="E65" s="29"/>
      <c r="F65" s="29"/>
      <c r="G65" s="29"/>
      <c r="H65" s="20">
        <v>60</v>
      </c>
    </row>
    <row r="66" spans="1:8" ht="14.25" customHeight="1" x14ac:dyDescent="0.45">
      <c r="A66" s="18" t="s">
        <v>97</v>
      </c>
      <c r="D66" s="29" t="s">
        <v>183</v>
      </c>
      <c r="E66" s="29" t="s">
        <v>184</v>
      </c>
      <c r="F66" s="29" t="s">
        <v>185</v>
      </c>
      <c r="G66" s="29" t="s">
        <v>186</v>
      </c>
      <c r="H66" s="20">
        <v>70</v>
      </c>
    </row>
    <row r="67" spans="1:8" ht="14.25" customHeight="1" x14ac:dyDescent="0.45">
      <c r="A67" s="18" t="s">
        <v>98</v>
      </c>
      <c r="D67" s="29" t="s">
        <v>144</v>
      </c>
      <c r="E67" s="29" t="s">
        <v>187</v>
      </c>
      <c r="F67" s="29" t="s">
        <v>188</v>
      </c>
      <c r="G67" s="29" t="s">
        <v>189</v>
      </c>
      <c r="H67" s="20">
        <v>55</v>
      </c>
    </row>
    <row r="68" spans="1:8" ht="14.25" customHeight="1" x14ac:dyDescent="0.45">
      <c r="A68" s="18" t="s">
        <v>99</v>
      </c>
      <c r="D68" s="29"/>
      <c r="E68" s="29"/>
      <c r="F68" s="29"/>
      <c r="G68" s="29"/>
      <c r="H68" s="20">
        <v>0</v>
      </c>
    </row>
    <row r="69" spans="1:8" ht="14.25" customHeight="1" x14ac:dyDescent="0.45">
      <c r="A69" s="27" t="s">
        <v>100</v>
      </c>
      <c r="B69" s="28"/>
      <c r="C69" s="28"/>
      <c r="D69" s="28"/>
      <c r="E69" s="28"/>
      <c r="F69" s="28"/>
      <c r="G69" s="28"/>
      <c r="H69" s="28"/>
    </row>
    <row r="70" spans="1:8" ht="14.25" customHeight="1" x14ac:dyDescent="0.45">
      <c r="A70" s="18" t="s">
        <v>101</v>
      </c>
      <c r="D70" s="29"/>
      <c r="E70" s="29"/>
      <c r="F70" s="29"/>
      <c r="G70" s="29"/>
      <c r="H70" s="20">
        <v>400</v>
      </c>
    </row>
    <row r="71" spans="1:8" ht="14.25" customHeight="1" x14ac:dyDescent="0.45">
      <c r="A71" s="18" t="s">
        <v>102</v>
      </c>
      <c r="D71" s="29"/>
      <c r="E71" s="29"/>
      <c r="F71" s="29"/>
      <c r="G71" s="29"/>
      <c r="H71" s="20">
        <v>0</v>
      </c>
    </row>
    <row r="72" spans="1:8" ht="14.25" customHeight="1" x14ac:dyDescent="0.45">
      <c r="A72" s="27" t="s">
        <v>103</v>
      </c>
      <c r="B72" s="28"/>
      <c r="C72" s="28"/>
      <c r="D72" s="28"/>
      <c r="E72" s="28"/>
      <c r="F72" s="28"/>
      <c r="G72" s="28"/>
      <c r="H72" s="28"/>
    </row>
    <row r="73" spans="1:8" ht="14.25" customHeight="1" x14ac:dyDescent="0.45">
      <c r="A73" s="18" t="s">
        <v>104</v>
      </c>
      <c r="D73" s="29"/>
      <c r="E73" s="29"/>
      <c r="F73" s="29"/>
      <c r="G73" s="29"/>
      <c r="H73" s="20">
        <v>0</v>
      </c>
    </row>
    <row r="74" spans="1:8" ht="14.25" customHeight="1" x14ac:dyDescent="0.45">
      <c r="A74" s="18" t="s">
        <v>105</v>
      </c>
      <c r="D74" s="29"/>
      <c r="E74" s="29"/>
      <c r="F74" s="29"/>
      <c r="G74" s="29"/>
      <c r="H74" s="20">
        <v>15</v>
      </c>
    </row>
    <row r="75" spans="1:8" ht="14.25" customHeight="1" x14ac:dyDescent="0.45">
      <c r="A75" s="18" t="s">
        <v>106</v>
      </c>
      <c r="D75" s="29"/>
      <c r="E75" s="29"/>
      <c r="F75" s="29"/>
      <c r="G75" s="29"/>
      <c r="H75" s="20">
        <v>60</v>
      </c>
    </row>
    <row r="76" spans="1:8" ht="14.25" customHeight="1" x14ac:dyDescent="0.45">
      <c r="A76" s="18" t="s">
        <v>107</v>
      </c>
      <c r="D76" s="29"/>
      <c r="E76" s="29"/>
      <c r="F76" s="29"/>
      <c r="G76" s="29"/>
      <c r="H76" s="20">
        <v>0</v>
      </c>
    </row>
    <row r="77" spans="1:8" ht="14.25" customHeight="1" x14ac:dyDescent="0.45">
      <c r="A77" s="27" t="s">
        <v>108</v>
      </c>
      <c r="B77" s="28"/>
      <c r="C77" s="28"/>
      <c r="D77" s="28"/>
      <c r="E77" s="28"/>
      <c r="F77" s="28"/>
      <c r="G77" s="28"/>
      <c r="H77" s="28"/>
    </row>
    <row r="78" spans="1:8" ht="14.25" customHeight="1" x14ac:dyDescent="0.45">
      <c r="A78" s="18" t="s">
        <v>109</v>
      </c>
      <c r="D78" s="29"/>
      <c r="E78" s="29"/>
      <c r="F78" s="29"/>
      <c r="G78" s="29"/>
      <c r="H78" s="20">
        <v>800</v>
      </c>
    </row>
    <row r="79" spans="1:8" ht="14.25" customHeight="1" x14ac:dyDescent="0.45">
      <c r="A79" s="18" t="s">
        <v>110</v>
      </c>
      <c r="D79" s="29"/>
      <c r="E79" s="29"/>
      <c r="F79" s="29"/>
      <c r="G79" s="29"/>
      <c r="H79" s="20">
        <v>30</v>
      </c>
    </row>
    <row r="80" spans="1:8" ht="14.25" customHeight="1" x14ac:dyDescent="0.45">
      <c r="A80" s="18" t="s">
        <v>111</v>
      </c>
      <c r="D80" s="29"/>
      <c r="E80" s="29"/>
      <c r="F80" s="29"/>
      <c r="G80" s="29"/>
      <c r="H80" s="20">
        <v>60</v>
      </c>
    </row>
    <row r="81" spans="1:8" ht="14.25" customHeight="1" x14ac:dyDescent="0.45">
      <c r="A81" s="18" t="s">
        <v>112</v>
      </c>
      <c r="D81" s="29"/>
      <c r="E81" s="29"/>
      <c r="F81" s="29"/>
      <c r="G81" s="29"/>
      <c r="H81" s="20">
        <v>80</v>
      </c>
    </row>
    <row r="82" spans="1:8" ht="14.25" customHeight="1" x14ac:dyDescent="0.45">
      <c r="A82" s="18" t="s">
        <v>113</v>
      </c>
      <c r="D82" s="29"/>
      <c r="E82" s="29"/>
      <c r="F82" s="29"/>
      <c r="G82" s="29"/>
      <c r="H82" s="20">
        <v>200</v>
      </c>
    </row>
    <row r="83" spans="1:8" ht="14.25" customHeight="1" x14ac:dyDescent="0.45">
      <c r="A83" s="18" t="s">
        <v>114</v>
      </c>
      <c r="D83" s="29"/>
      <c r="E83" s="29"/>
      <c r="F83" s="29"/>
      <c r="G83" s="29"/>
      <c r="H83" s="20">
        <v>100</v>
      </c>
    </row>
    <row r="84" spans="1:8" ht="14.25" customHeight="1" x14ac:dyDescent="0.45">
      <c r="A84" s="18" t="s">
        <v>99</v>
      </c>
      <c r="D84" s="29"/>
      <c r="E84" s="29"/>
      <c r="F84" s="29"/>
      <c r="G84" s="29"/>
      <c r="H84" s="20">
        <v>0</v>
      </c>
    </row>
    <row r="85" spans="1:8" ht="14.25" customHeight="1" x14ac:dyDescent="0.45">
      <c r="A85" s="18" t="s">
        <v>99</v>
      </c>
      <c r="D85" s="29"/>
      <c r="E85" s="29"/>
      <c r="F85" s="29"/>
      <c r="G85" s="29"/>
      <c r="H85" s="20">
        <v>0</v>
      </c>
    </row>
    <row r="86" spans="1:8" ht="14.25" customHeight="1" x14ac:dyDescent="0.45">
      <c r="F86" s="5" t="s">
        <v>115</v>
      </c>
      <c r="G86" s="5"/>
      <c r="H86" s="22">
        <f>SUM(H49:H85)+H40</f>
        <v>5975</v>
      </c>
    </row>
    <row r="88" spans="1:8" ht="19.5" customHeight="1" x14ac:dyDescent="0.45">
      <c r="A88" s="9" t="s">
        <v>116</v>
      </c>
      <c r="B88" s="9"/>
      <c r="C88" s="9"/>
      <c r="D88" s="9"/>
      <c r="E88" s="9"/>
      <c r="F88" s="9"/>
      <c r="G88" s="9"/>
      <c r="H88" s="9"/>
    </row>
    <row r="89" spans="1:8" ht="14.25" customHeight="1" x14ac:dyDescent="0.45">
      <c r="A89" s="18" t="s">
        <v>45</v>
      </c>
      <c r="B89" s="24">
        <f>+B19</f>
        <v>609500</v>
      </c>
    </row>
    <row r="90" spans="1:8" ht="14.25" customHeight="1" x14ac:dyDescent="0.45">
      <c r="A90" s="18" t="s">
        <v>117</v>
      </c>
      <c r="B90" s="24">
        <f>+B40</f>
        <v>274700</v>
      </c>
    </row>
    <row r="91" spans="1:8" ht="14.25" customHeight="1" x14ac:dyDescent="0.45">
      <c r="A91" s="31" t="s">
        <v>118</v>
      </c>
      <c r="B91" s="32">
        <f>B89-B90</f>
        <v>334800</v>
      </c>
    </row>
    <row r="93" spans="1:8" ht="14.25" customHeight="1" x14ac:dyDescent="0.45">
      <c r="A93" s="18" t="s">
        <v>119</v>
      </c>
      <c r="B93" s="24">
        <f>+H10</f>
        <v>8800</v>
      </c>
    </row>
    <row r="94" spans="1:8" ht="14.25" customHeight="1" x14ac:dyDescent="0.45">
      <c r="A94" s="18" t="s">
        <v>120</v>
      </c>
      <c r="B94" s="24">
        <f>+H19</f>
        <v>6160</v>
      </c>
    </row>
    <row r="95" spans="1:8" ht="14.25" customHeight="1" x14ac:dyDescent="0.45">
      <c r="A95" s="18" t="s">
        <v>115</v>
      </c>
      <c r="B95" s="24">
        <f>+H86</f>
        <v>5975</v>
      </c>
    </row>
    <row r="96" spans="1:8" ht="14.25" customHeight="1" x14ac:dyDescent="0.45">
      <c r="A96" s="33" t="s">
        <v>121</v>
      </c>
      <c r="B96" s="34">
        <f>B94-B95</f>
        <v>185</v>
      </c>
    </row>
    <row r="97" spans="1:8" ht="14.25" customHeight="1" x14ac:dyDescent="0.45">
      <c r="A97" s="18" t="s">
        <v>122</v>
      </c>
      <c r="B97" s="35">
        <f>IFERROR(H40/H10,0)</f>
        <v>0.27840909090909088</v>
      </c>
    </row>
    <row r="98" spans="1:8" ht="14.25" customHeight="1" x14ac:dyDescent="0.45">
      <c r="A98" s="18" t="s">
        <v>123</v>
      </c>
      <c r="B98" s="35">
        <f>IFERROR(H86/H10,0)</f>
        <v>0.67897727272727271</v>
      </c>
    </row>
    <row r="99" spans="1:8" ht="14.25" customHeight="1" x14ac:dyDescent="0.45">
      <c r="A99" s="18" t="s">
        <v>124</v>
      </c>
      <c r="B99" s="24">
        <f>+B45</f>
        <v>25000</v>
      </c>
    </row>
    <row r="101" spans="1:8" ht="19.5" customHeight="1" x14ac:dyDescent="0.45">
      <c r="A101" s="2" t="s">
        <v>125</v>
      </c>
      <c r="B101" s="2"/>
      <c r="C101" s="2"/>
      <c r="D101" s="2"/>
      <c r="E101" s="2"/>
      <c r="F101" s="2"/>
      <c r="G101" s="2"/>
      <c r="H101" s="2"/>
    </row>
    <row r="102" spans="1:8" ht="15.75" customHeight="1" x14ac:dyDescent="0.45">
      <c r="A102" s="37" t="s">
        <v>126</v>
      </c>
      <c r="B102" s="37"/>
      <c r="C102" s="37"/>
      <c r="D102" s="37"/>
      <c r="E102" s="37"/>
      <c r="F102" s="37"/>
      <c r="G102" s="37"/>
      <c r="H102" s="37"/>
    </row>
  </sheetData>
  <mergeCells count="25">
    <mergeCell ref="A102:H102"/>
    <mergeCell ref="F19:G19"/>
    <mergeCell ref="A42:H42"/>
    <mergeCell ref="F86:G86"/>
    <mergeCell ref="A88:H88"/>
    <mergeCell ref="A101:H101"/>
    <mergeCell ref="C5:E18"/>
    <mergeCell ref="F5:G5"/>
    <mergeCell ref="F6:G6"/>
    <mergeCell ref="F7:G7"/>
    <mergeCell ref="F8:G8"/>
    <mergeCell ref="F9:G9"/>
    <mergeCell ref="F10:G10"/>
    <mergeCell ref="F11:H12"/>
    <mergeCell ref="F13:G13"/>
    <mergeCell ref="F14:G14"/>
    <mergeCell ref="F15:G15"/>
    <mergeCell ref="F16:G16"/>
    <mergeCell ref="F17:G17"/>
    <mergeCell ref="F18:G18"/>
    <mergeCell ref="A1:H1"/>
    <mergeCell ref="A2:H2"/>
    <mergeCell ref="A4:B4"/>
    <mergeCell ref="C4:E4"/>
    <mergeCell ref="F4:G4"/>
  </mergeCells>
  <pageMargins left="0.4" right="0.4" top="0.5" bottom="0.5" header="0.511811023622047" footer="0.511811023622047"/>
  <pageSetup scale="98"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How to Use</vt:lpstr>
      <vt:lpstr>Personal Financial Statement</vt:lpstr>
      <vt:lpstr>Completed Example</vt:lpstr>
      <vt:lpstr>'Completed Example'!Print_Area</vt:lpstr>
      <vt:lpstr>'How to Use'!Print_Area</vt:lpstr>
      <vt:lpstr>'Personal Financial Statement'!Print_Area</vt:lpstr>
      <vt:lpstr>'Completed Example'!Print_Titles</vt:lpstr>
      <vt:lpstr>'Personal Financial Statement'!Print_Titles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Gorham</dc:creator>
  <dc:description/>
  <cp:lastModifiedBy>R TODD GORHAM</cp:lastModifiedBy>
  <cp:revision>0</cp:revision>
  <cp:lastPrinted>2026-06-06T19:21:17Z</cp:lastPrinted>
  <dcterms:created xsi:type="dcterms:W3CDTF">2026-06-06T18:21:15Z</dcterms:created>
  <dcterms:modified xsi:type="dcterms:W3CDTF">2026-06-06T19:23:32Z</dcterms:modified>
  <dc:language>en-US</dc:language>
</cp:coreProperties>
</file>