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74cc8f40be6e7f54/Documents/Leadership-Tools 2017/Leadership 360 and More/Master Files/"/>
    </mc:Choice>
  </mc:AlternateContent>
  <xr:revisionPtr revIDLastSave="0" documentId="8_{E52A31C6-0EB0-4C4D-ACE7-5FCF8333595F}" xr6:coauthVersionLast="47" xr6:coauthVersionMax="47" xr10:uidLastSave="{00000000-0000-0000-0000-000000000000}"/>
  <bookViews>
    <workbookView xWindow="43080" yWindow="-120" windowWidth="29040" windowHeight="15720" tabRatio="500" activeTab="2" xr2:uid="{00000000-000D-0000-FFFF-FFFF00000000}"/>
  </bookViews>
  <sheets>
    <sheet name="How to Use" sheetId="1" r:id="rId1"/>
    <sheet name="Communication Plan" sheetId="2" r:id="rId2"/>
    <sheet name="Example" sheetId="3" r:id="rId3"/>
    <sheet name="Lists" sheetId="4" r:id="rId4"/>
  </sheets>
  <definedNames>
    <definedName name="_xlnm._FilterDatabase" localSheetId="1" hidden="1">'Communication Plan'!$A$8:$K$58</definedName>
    <definedName name="_xlnm._FilterDatabase" localSheetId="2" hidden="1">Example!$A$8:$K$18</definedName>
    <definedName name="DartCategories">Lists!$B$4:$B$7</definedName>
    <definedName name="InitiativeList">Lists!$H$4:$H$23</definedName>
    <definedName name="MeetingFrequency">Lists!$F$4:$F$9</definedName>
    <definedName name="_xlnm.Print_Area" localSheetId="1">'Communication Plan'!$A$1:$K$58</definedName>
    <definedName name="_xlnm.Print_Area" localSheetId="2">Example!$A$1:$K$18</definedName>
    <definedName name="_xlnm.Print_Area" localSheetId="0">'How to Use'!$A$1:$C$30</definedName>
    <definedName name="_xlnm.Print_Area" localSheetId="3">Lists!$A$1:$H$31</definedName>
    <definedName name="_xlnm.Print_Titles" localSheetId="1">'Communication Plan'!$8:$8</definedName>
    <definedName name="_xlnm.Print_Titles" localSheetId="2">Example!$8:$8</definedName>
    <definedName name="StakeholderTypes">Lists!$D$4:$D$9</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18" i="3" l="1"/>
  <c r="A17" i="3"/>
  <c r="A16" i="3"/>
  <c r="A15" i="3"/>
  <c r="A14" i="3"/>
  <c r="A13" i="3"/>
  <c r="A12" i="3"/>
  <c r="A11" i="3"/>
  <c r="A10" i="3"/>
  <c r="A9" i="3"/>
  <c r="H6" i="3"/>
  <c r="G6" i="3"/>
  <c r="F6" i="3"/>
  <c r="E6" i="3"/>
  <c r="D6" i="3"/>
  <c r="C6" i="3"/>
  <c r="K6" i="3" s="1"/>
  <c r="A58" i="2"/>
  <c r="A57" i="2"/>
  <c r="A56" i="2"/>
  <c r="A55" i="2"/>
  <c r="A54" i="2"/>
  <c r="A53" i="2"/>
  <c r="A52" i="2"/>
  <c r="A51" i="2"/>
  <c r="A50" i="2"/>
  <c r="A49" i="2"/>
  <c r="A48" i="2"/>
  <c r="A47" i="2"/>
  <c r="A46" i="2"/>
  <c r="A45" i="2"/>
  <c r="A44" i="2"/>
  <c r="A43" i="2"/>
  <c r="A42" i="2"/>
  <c r="A41" i="2"/>
  <c r="A40" i="2"/>
  <c r="A39" i="2"/>
  <c r="A38" i="2"/>
  <c r="A37" i="2"/>
  <c r="A36" i="2"/>
  <c r="A35" i="2"/>
  <c r="A34" i="2"/>
  <c r="A33" i="2"/>
  <c r="A32" i="2"/>
  <c r="A31" i="2"/>
  <c r="A30" i="2"/>
  <c r="A29" i="2"/>
  <c r="A28" i="2"/>
  <c r="A27" i="2"/>
  <c r="A26" i="2"/>
  <c r="A25" i="2"/>
  <c r="A24" i="2"/>
  <c r="A23" i="2"/>
  <c r="A22" i="2"/>
  <c r="A21" i="2"/>
  <c r="A20" i="2"/>
  <c r="A19" i="2"/>
  <c r="A18" i="2"/>
  <c r="A17" i="2"/>
  <c r="A16" i="2"/>
  <c r="A15" i="2"/>
  <c r="A14" i="2"/>
  <c r="A13" i="2"/>
  <c r="A12" i="2"/>
  <c r="A11" i="2"/>
  <c r="A10" i="2"/>
  <c r="A9" i="2"/>
  <c r="H6" i="2"/>
  <c r="G6" i="2"/>
  <c r="F6" i="2"/>
  <c r="E6" i="2"/>
  <c r="D6" i="2"/>
  <c r="C6" i="2"/>
  <c r="K6" i="2" s="1"/>
  <c r="J6" i="3" l="1"/>
  <c r="J6" i="2"/>
</calcChain>
</file>

<file path=xl/sharedStrings.xml><?xml version="1.0" encoding="utf-8"?>
<sst xmlns="http://schemas.openxmlformats.org/spreadsheetml/2006/main" count="216" uniqueCount="127">
  <si>
    <t>How to Use This Worksheet</t>
  </si>
  <si>
    <t>Filling It In</t>
  </si>
  <si>
    <t>•</t>
  </si>
  <si>
    <r>
      <rPr>
        <b/>
        <sz val="12"/>
        <color rgb="FF1A2744"/>
        <rFont val="Calibri"/>
        <charset val="1"/>
      </rPr>
      <t>One row is one standing conversation, not one person and not one initiative.</t>
    </r>
    <r>
      <rPr>
        <sz val="12"/>
        <color rgb="FF3E3E42"/>
        <rFont val="Calibri"/>
        <charset val="1"/>
      </rPr>
      <t xml:space="preserve"> If a stakeholder touches three initiatives and you meet with them once, that is a single row. Two separate meetings on two separate days get two rows.</t>
    </r>
  </si>
  <si>
    <r>
      <rPr>
        <b/>
        <sz val="12"/>
        <color rgb="FF1A2744"/>
        <rFont val="Calibri"/>
        <charset val="1"/>
      </rPr>
      <t>Stakeholder Type changes how you communicate, not just how you sort.</t>
    </r>
    <r>
      <rPr>
        <sz val="12"/>
        <color rgb="FF3E3E42"/>
        <rFont val="Calibri"/>
        <charset val="1"/>
      </rPr>
      <t xml:space="preserve"> A senior leader wants the headline in the first thirty seconds. A support team wants the detail. A business partner wants to know what you need from them and when.</t>
    </r>
  </si>
  <si>
    <r>
      <rPr>
        <b/>
        <sz val="12"/>
        <color rgb="FF1A2744"/>
        <rFont val="Calibri"/>
        <charset val="1"/>
      </rPr>
      <t>D.A.R.T. is a dropdown, and it colors itself.</t>
    </r>
    <r>
      <rPr>
        <sz val="12"/>
        <color rgb="FF3E3E42"/>
        <rFont val="Calibri"/>
        <charset val="1"/>
      </rPr>
      <t xml:space="preserve"> Pick the category the conversation is mostly about and the cell takes on that color, the same colors used for the Ref numbers on the D.A.R.T. worksheet and the bubbles on the matrix.</t>
    </r>
  </si>
  <si>
    <r>
      <rPr>
        <b/>
        <sz val="12"/>
        <color rgb="FF1A2744"/>
        <rFont val="Calibri"/>
        <charset val="1"/>
      </rPr>
      <t>Related Initiative(s) is free text, and it accepts more than one.</t>
    </r>
    <r>
      <rPr>
        <sz val="12"/>
        <color rgb="FF3E3E42"/>
        <rFont val="Calibri"/>
        <charset val="1"/>
      </rPr>
      <t xml:space="preserve"> Lead with the reference number from your D.A.R.T. worksheet. When a single conversation covers two initiatives, enter both: R1, D2. Keep your initiative list on the Lists tab to copy from.</t>
    </r>
  </si>
  <si>
    <r>
      <rPr>
        <b/>
        <sz val="12"/>
        <color rgb="FF1A2744"/>
        <rFont val="Calibri"/>
        <charset val="1"/>
      </rPr>
      <t>Frequency is a negotiation, not a decision you make alone.</t>
    </r>
    <r>
      <rPr>
        <sz val="12"/>
        <color rgb="FF3E3E42"/>
        <rFont val="Calibri"/>
        <charset val="1"/>
      </rPr>
      <t xml:space="preserve"> Some stakeholders want a short conversation every two weeks. Others are fine with monthly or quarterly. Owner is whoever runs the meeting, which is not always you.</t>
    </r>
  </si>
  <si>
    <r>
      <rPr>
        <b/>
        <sz val="12"/>
        <color rgb="FF1A2744"/>
        <rFont val="Calibri"/>
        <charset val="1"/>
      </rPr>
      <t>Notes is where you record what this person needs from you.</t>
    </r>
    <r>
      <rPr>
        <sz val="12"/>
        <color rgb="FF3E3E42"/>
        <rFont val="Calibri"/>
        <charset val="1"/>
      </rPr>
      <t xml:space="preserve"> What they care about, what they want to see ahead of time, the question they ask every single meeting.</t>
    </r>
  </si>
  <si>
    <t>Adding Rows and Sorting</t>
  </si>
  <si>
    <r>
      <rPr>
        <b/>
        <sz val="12"/>
        <color rgb="FF1A2744"/>
        <rFont val="Calibri"/>
        <charset val="1"/>
      </rPr>
      <t>Every header has a filter button.</t>
    </r>
    <r>
      <rPr>
        <sz val="12"/>
        <color rgb="FF3E3E42"/>
        <rFont val="Calibri"/>
        <charset val="1"/>
      </rPr>
      <t xml:space="preserve"> Sort by Stakeholder Type to prepare a round of senior leader updates. Sort by D.A.R.T. to see whether one category is quietly consuming all your attention. Row numbers renumber themselves afterward.</t>
    </r>
  </si>
  <si>
    <r>
      <rPr>
        <b/>
        <sz val="12"/>
        <color rgb="FF1A2744"/>
        <rFont val="Calibri"/>
        <charset val="1"/>
      </rPr>
      <t>Need more than fifty rows?</t>
    </r>
    <r>
      <rPr>
        <sz val="12"/>
        <color rgb="FF3E3E42"/>
        <rFont val="Calibri"/>
        <charset val="1"/>
      </rPr>
      <t xml:space="preserve"> Copy an existing row rather than inserting a blank one: click its row number, press Ctrl+C or Command+C, then right-click the row number where you want it and choose Insert Copied Cells. A blank inserted row picks up the striping and dropdowns but not the row-number formula.</t>
    </r>
  </si>
  <si>
    <r>
      <rPr>
        <b/>
        <sz val="12"/>
        <color rgb="FF1A2744"/>
        <rFont val="Calibri"/>
        <charset val="1"/>
      </rPr>
      <t>The strip above the table counts your commitments and converts them into meetings and hours per month.</t>
    </r>
    <r>
      <rPr>
        <sz val="12"/>
        <color rgb="FF3E3E42"/>
        <rFont val="Calibri"/>
        <charset val="1"/>
      </rPr>
      <t xml:space="preserve"> Look at that number before you add another row. Fourteen stakeholders at weekly is fourteen hours a month gone.</t>
    </r>
  </si>
  <si>
    <t>Making It Work</t>
  </si>
  <si>
    <r>
      <rPr>
        <b/>
        <sz val="12"/>
        <color rgb="FF1A2744"/>
        <rFont val="Calibri"/>
        <charset val="1"/>
      </rPr>
      <t>When there is nothing meaningful to report, offer to cancel ahead of time.</t>
    </r>
    <r>
      <rPr>
        <sz val="12"/>
        <color rgb="FF3E3E42"/>
        <rFont val="Calibri"/>
        <charset val="1"/>
      </rPr>
      <t xml:space="preserve"> People appreciate it, and it keeps these conversations useful rather than turning them into another calendar item nobody values.</t>
    </r>
  </si>
  <si>
    <r>
      <rPr>
        <b/>
        <sz val="12"/>
        <color rgb="FF1A2744"/>
        <rFont val="Calibri"/>
        <charset val="1"/>
      </rPr>
      <t>Add the meetings you did not initiate.</t>
    </r>
    <r>
      <rPr>
        <sz val="12"/>
        <color rgb="FF3E3E42"/>
        <rFont val="Calibri"/>
        <charset val="1"/>
      </rPr>
      <t xml:space="preserve"> Standing conversations with key partners belong on this list even when someone else called them, since the point is a complete picture of who you are staying aligned with.</t>
    </r>
  </si>
  <si>
    <r>
      <rPr>
        <b/>
        <sz val="12"/>
        <color rgb="FF1A2744"/>
        <rFont val="Calibri"/>
        <charset val="1"/>
      </rPr>
      <t>Expect the conversations to improve the work, not just protect it.</t>
    </r>
    <r>
      <rPr>
        <sz val="12"/>
        <color rgb="FF3E3E42"/>
        <rFont val="Calibri"/>
        <charset val="1"/>
      </rPr>
      <t xml:space="preserve"> Share an initiative with another department and you sometimes find they are already halfway toward the same goal, or that someone down the hall has done it before and can save you months.</t>
    </r>
  </si>
  <si>
    <t>Printing and Sharing</t>
  </si>
  <si>
    <r>
      <rPr>
        <b/>
        <sz val="12"/>
        <color rgb="FF1A2744"/>
        <rFont val="Calibri"/>
        <charset val="1"/>
      </rPr>
      <t>White cells are yours to fill in.</t>
    </r>
    <r>
      <rPr>
        <sz val="12"/>
        <color rgb="FF3E3E42"/>
        <rFont val="Calibri"/>
        <charset val="1"/>
      </rPr>
      <t xml:space="preserve"> Fifty rows, which runs to about three landscape pages. The column headers repeat at the top of each.</t>
    </r>
  </si>
  <si>
    <r>
      <rPr>
        <b/>
        <sz val="12"/>
        <color rgb="FF1A2744"/>
        <rFont val="Calibri"/>
        <charset val="1"/>
      </rPr>
      <t>The Example tab maps ten stakeholders</t>
    </r>
    <r>
      <rPr>
        <sz val="12"/>
        <color rgb="FF3E3E42"/>
        <rFont val="Calibri"/>
        <charset val="1"/>
      </rPr>
      <t xml:space="preserve"> to the initiatives used in the D.A.R.T. worksheet example. Delete that tab before sharing if you would rather present a clean sheet.</t>
    </r>
  </si>
  <si>
    <r>
      <rPr>
        <b/>
        <sz val="12"/>
        <color rgb="FF1A2744"/>
        <rFont val="Calibri"/>
        <charset val="1"/>
      </rPr>
      <t>The dropdown lists live on the Lists tab,</t>
    </r>
    <r>
      <rPr>
        <sz val="12"/>
        <color rgb="FF3E3E42"/>
        <rFont val="Calibri"/>
        <charset val="1"/>
      </rPr>
      <t xml:space="preserve"> alongside a place to keep your initiative list. Overwrite any of it to match the language your organization already uses.</t>
    </r>
  </si>
  <si>
    <t>Part of the Project Prioritization Toolkit</t>
  </si>
  <si>
    <t>Communication Plan Worksheet</t>
  </si>
  <si>
    <t>One row per standing conversation. Pick a D.A.R.T. category and the cell colors itself. Every header has a filter button for sorting.</t>
  </si>
  <si>
    <t>Daily</t>
  </si>
  <si>
    <t>Weekly</t>
  </si>
  <si>
    <t>Bi-Weekly</t>
  </si>
  <si>
    <t>Monthly</t>
  </si>
  <si>
    <t>Quarterly</t>
  </si>
  <si>
    <t>As Needed</t>
  </si>
  <si>
    <t>Meetings / Month</t>
  </si>
  <si>
    <t>Hours at 30 Min Each</t>
  </si>
  <si>
    <t>#</t>
  </si>
  <si>
    <t>Stakeholder Name</t>
  </si>
  <si>
    <t>Role / Department</t>
  </si>
  <si>
    <t>Stakeholder Type</t>
  </si>
  <si>
    <t>D.A.R.T.</t>
  </si>
  <si>
    <t>Related Initiative(s)</t>
  </si>
  <si>
    <t>Frequency</t>
  </si>
  <si>
    <t>Day / Time</t>
  </si>
  <si>
    <t>Owner</t>
  </si>
  <si>
    <t>Location</t>
  </si>
  <si>
    <t>Notes</t>
  </si>
  <si>
    <t>Communication Plan Worksheet  ·  Example</t>
  </si>
  <si>
    <t>Ten standing conversations mapped to the initiatives from the D.A.R.T. worksheet example.</t>
  </si>
  <si>
    <t>Dana Whitfield</t>
  </si>
  <si>
    <t>VP, Operations</t>
  </si>
  <si>
    <t>Senior Leader</t>
  </si>
  <si>
    <t>Attain</t>
  </si>
  <si>
    <t>A1  ·  Launch member growth playbook</t>
  </si>
  <si>
    <t>2nd and 4th Tue, 9:00am</t>
  </si>
  <si>
    <t>Sam Ortiz</t>
  </si>
  <si>
    <t>Admin 350</t>
  </si>
  <si>
    <t>Owns the branch rollout. Wants the draft two days ahead of each session.</t>
  </si>
  <si>
    <t>Marcus Reyes</t>
  </si>
  <si>
    <t>Director, Technology</t>
  </si>
  <si>
    <t>Support Team</t>
  </si>
  <si>
    <t>Table Stakes</t>
  </si>
  <si>
    <t>T1  ·  Implement pipeline tracking tool</t>
  </si>
  <si>
    <t>Thu, 1:00pm</t>
  </si>
  <si>
    <t>Zoom</t>
  </si>
  <si>
    <t>Integration runs through his team. Cancel when there is no build to review.</t>
  </si>
  <si>
    <t>Priya Anand</t>
  </si>
  <si>
    <t>VP, Risk and Security</t>
  </si>
  <si>
    <t>Peer Department</t>
  </si>
  <si>
    <t>1st Wed, 10:00am</t>
  </si>
  <si>
    <t>Admin 423</t>
  </si>
  <si>
    <t>Vendor review and data handling sign-off before anything goes live.</t>
  </si>
  <si>
    <t>Karen Doyle</t>
  </si>
  <si>
    <t>Branch Manager, Eastside</t>
  </si>
  <si>
    <t>Team Member</t>
  </si>
  <si>
    <t>Retain</t>
  </si>
  <si>
    <t>R1, D2  ·  Onboarding and meeting quality</t>
  </si>
  <si>
    <t>Mon, 8:30am</t>
  </si>
  <si>
    <t>Her office</t>
  </si>
  <si>
    <t>Two initiatives, one conversation. Pilot branch for the new handoff, and she runs the Tuesday meeting.</t>
  </si>
  <si>
    <t>Tom Blaisdell</t>
  </si>
  <si>
    <t>VP, Marketing</t>
  </si>
  <si>
    <t>Deepen</t>
  </si>
  <si>
    <t>D1  ·  Enhance referral program</t>
  </si>
  <si>
    <t>3rd Tue, 1:00pm</t>
  </si>
  <si>
    <t>Brand approval on anything member facing. Bring mockups, not descriptions.</t>
  </si>
  <si>
    <t>Angela Ruiz</t>
  </si>
  <si>
    <t>Member Experience Lead</t>
  </si>
  <si>
    <t>R2  ·  Increase relationship depth</t>
  </si>
  <si>
    <t>1st and 3rd Fri, 11:00am</t>
  </si>
  <si>
    <t>Owns the product conversation script the tellers use.</t>
  </si>
  <si>
    <t>Ed Nakamura</t>
  </si>
  <si>
    <t>Chief Financial Officer</t>
  </si>
  <si>
    <t>A2  ·  New market outreach campaign</t>
  </si>
  <si>
    <t>2nd Thu, 2:00pm</t>
  </si>
  <si>
    <t>Board Room</t>
  </si>
  <si>
    <t>Funding gate. He asks for cost per new member every time, so lead with it.</t>
  </si>
  <si>
    <t>Nate Ellison</t>
  </si>
  <si>
    <t>Account Manager, Cascade Core</t>
  </si>
  <si>
    <t>Business Partner</t>
  </si>
  <si>
    <t>2nd Tue, 3:00pm</t>
  </si>
  <si>
    <t>His release calendar drives our timeline. He called this meeting, not us.</t>
  </si>
  <si>
    <t>Lisa Moreno</t>
  </si>
  <si>
    <t>Regional Sales Manager</t>
  </si>
  <si>
    <t>T2  ·  Sales management training</t>
  </si>
  <si>
    <t>4th Wed, 9:00am</t>
  </si>
  <si>
    <t>Training Room B</t>
  </si>
  <si>
    <t>Rolls the coaching standard out to the branch managers.</t>
  </si>
  <si>
    <t>Grace Okafor</t>
  </si>
  <si>
    <t>Branch Manager, Northgate</t>
  </si>
  <si>
    <t>D2  ·  Improve meeting quality, add value</t>
  </si>
  <si>
    <t>2nd and 4th Fri, 3:00pm</t>
  </si>
  <si>
    <t>Runs the longest meeting in the region and knows it. If the new format works for her, it works anywhere.</t>
  </si>
  <si>
    <t>Dropdown Lists</t>
  </si>
  <si>
    <t>D.A.R.T. CATEGORIES</t>
  </si>
  <si>
    <t>STAKEHOLDER TYPE</t>
  </si>
  <si>
    <t>FREQUENCY</t>
  </si>
  <si>
    <t>INITIATIVE LIST</t>
  </si>
  <si>
    <t>D</t>
  </si>
  <si>
    <t>A</t>
  </si>
  <si>
    <t>R</t>
  </si>
  <si>
    <t>T</t>
  </si>
  <si>
    <t>External</t>
  </si>
  <si>
    <t>Customizing these lists</t>
  </si>
  <si>
    <t>The Initiative List starts empty on purpose. Paste your initiatives from the D.A.R.T. Analysis Worksheet, reference number first, and copy from here as you fill in the worksheet.</t>
  </si>
  <si>
    <t>That column has no dropdown by design. It has to accept two references in one cell when a single conversation covers two initiatives, and a dropdown would flag those entries in Google Sheets.</t>
  </si>
  <si>
    <t>Overwrite any Stakeholder Type or Frequency value to match the language your organization already uses. The dropdowns update to match.</t>
  </si>
  <si>
    <t>The four D.A.R.T. categories drive the color on the worksheet. Renaming one is fine. Deleting one leaves that category without a color.</t>
  </si>
  <si>
    <t>MEETING LOAD TOTALS</t>
  </si>
  <si>
    <r>
      <t xml:space="preserve">This communication plan worksheet maps the people connected to each initiative you are moving forward and sets a meeting rhythm with each of them, one that keeps everyone informed while keeping in mind your overall calendar of commitments. It is one of the three tools in the </t>
    </r>
    <r>
      <rPr>
        <b/>
        <sz val="12"/>
        <color rgb="FF3E3E42"/>
        <rFont val="Calibri"/>
        <family val="2"/>
      </rPr>
      <t>Project Prioritization Toolkit</t>
    </r>
    <r>
      <rPr>
        <sz val="12"/>
        <color rgb="FF3E3E42"/>
        <rFont val="Calibri"/>
        <charset val="1"/>
      </rPr>
      <t xml:space="preserve">. Anything sitting in the top half of your </t>
    </r>
    <r>
      <rPr>
        <b/>
        <sz val="12"/>
        <color rgb="FF3E3E42"/>
        <rFont val="Calibri"/>
        <family val="2"/>
      </rPr>
      <t>Cost vs Impact Matrix</t>
    </r>
    <r>
      <rPr>
        <sz val="12"/>
        <color rgb="FF3E3E42"/>
        <rFont val="Calibri"/>
        <charset val="1"/>
      </rPr>
      <t xml:space="preserve"> should have at least one stakeholder listed here.</t>
    </r>
  </si>
  <si>
    <t>Access all three tools, plus the full process behind them, at https://www.leadership-tools.com/how-to-prioritize-work-projects.html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</si>
</sst>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1"/>
    </font>
    <font>
      <b/>
      <sz val="20"/>
      <color rgb="FFFFFFFF"/>
      <name val="Calibri"/>
      <charset val="1"/>
    </font>
    <font>
      <sz val="12"/>
      <color rgb="FF3E3E42"/>
      <name val="Calibri"/>
      <charset val="1"/>
    </font>
    <font>
      <b/>
      <sz val="12"/>
      <color rgb="FF1A2744"/>
      <name val="Calibri"/>
      <charset val="1"/>
    </font>
    <font>
      <b/>
      <sz val="12"/>
      <color rgb="FFB9913A"/>
      <name val="Calibri"/>
      <charset val="1"/>
    </font>
    <font>
      <b/>
      <sz val="11"/>
      <color rgb="FF1A2744"/>
      <name val="Calibri"/>
      <charset val="1"/>
    </font>
    <font>
      <i/>
      <sz val="10"/>
      <color rgb="FF666666"/>
      <name val="Calibri"/>
      <charset val="1"/>
    </font>
    <font>
      <b/>
      <sz val="18"/>
      <color rgb="FFFFFFFF"/>
      <name val="Calibri"/>
      <charset val="1"/>
    </font>
    <font>
      <b/>
      <sz val="9"/>
      <color rgb="FFFFFFFF"/>
      <name val="Calibri"/>
      <charset val="1"/>
    </font>
    <font>
      <b/>
      <sz val="8"/>
      <color rgb="FFB9913A"/>
      <name val="Calibri"/>
      <charset val="1"/>
    </font>
    <font>
      <b/>
      <sz val="11"/>
      <color rgb="FFFFFFFF"/>
      <name val="Calibri"/>
      <charset val="1"/>
    </font>
    <font>
      <sz val="10"/>
      <color rgb="FF3E3E42"/>
      <name val="Calibri"/>
      <charset val="1"/>
    </font>
    <font>
      <b/>
      <sz val="14"/>
      <color rgb="FFFFFFFF"/>
      <name val="Calibri"/>
      <charset val="1"/>
    </font>
    <font>
      <b/>
      <sz val="9"/>
      <color rgb="FFB9913A"/>
      <name val="Calibri"/>
      <charset val="1"/>
    </font>
    <font>
      <b/>
      <sz val="10"/>
      <color rgb="FF1A2744"/>
      <name val="Calibri"/>
      <charset val="1"/>
    </font>
    <font>
      <b/>
      <sz val="10"/>
      <color rgb="FFFFFFFF"/>
      <name val="Calibri"/>
      <charset val="1"/>
    </font>
    <font>
      <b/>
      <sz val="10"/>
      <color rgb="FFB9913A"/>
      <name val="Calibri"/>
      <charset val="1"/>
    </font>
    <font>
      <b/>
      <sz val="8"/>
      <color rgb="FFB9913A"/>
      <name val="Calibri"/>
      <family val="2"/>
    </font>
    <font>
      <sz val="8"/>
      <color theme="1"/>
      <name val="Calibri"/>
      <family val="2"/>
    </font>
    <font>
      <b/>
      <sz val="9"/>
      <color rgb="FFFFFFFF"/>
      <name val="Calibri"/>
      <family val="2"/>
    </font>
    <font>
      <b/>
      <sz val="12"/>
      <color rgb="FF1A2744"/>
      <name val="Calibri"/>
      <family val="2"/>
    </font>
    <font>
      <b/>
      <sz val="14"/>
      <color rgb="FF1A2744"/>
      <name val="Calibri"/>
      <family val="2"/>
    </font>
    <font>
      <sz val="11"/>
      <color rgb="FF3E3E42"/>
      <name val="Calibri"/>
      <family val="2"/>
    </font>
    <font>
      <b/>
      <sz val="12"/>
      <color rgb="FF3E3E42"/>
      <name val="Calibri"/>
      <family val="2"/>
    </font>
    <font>
      <sz val="12"/>
      <color rgb="FF3E3E42"/>
      <name val="Calibri"/>
      <family val="2"/>
    </font>
    <font>
      <i/>
      <sz val="11"/>
      <color rgb="FF666666"/>
      <name val="Calibri"/>
      <family val="2"/>
    </font>
    <font>
      <i/>
      <sz val="11"/>
      <name val="Calibri"/>
      <family val="2"/>
    </font>
    <font>
      <sz val="12"/>
      <color theme="1"/>
      <name val="Calibri"/>
      <family val="2"/>
      <charset val="1"/>
    </font>
  </fonts>
  <fills count="10">
    <fill>
      <patternFill patternType="none"/>
    </fill>
    <fill>
      <patternFill patternType="gray125"/>
    </fill>
    <fill>
      <patternFill patternType="solid">
        <fgColor rgb="FF1A2744"/>
        <bgColor rgb="FF3E3E42"/>
      </patternFill>
    </fill>
    <fill>
      <patternFill patternType="solid">
        <fgColor rgb="FFFFFFFF"/>
        <bgColor rgb="FFF7F8FA"/>
      </patternFill>
    </fill>
    <fill>
      <patternFill patternType="solid">
        <fgColor rgb="FFB9913A"/>
        <bgColor rgb="FF808000"/>
      </patternFill>
    </fill>
    <fill>
      <patternFill patternType="solid">
        <fgColor rgb="FFFFF8E7"/>
        <bgColor rgb="FFF7F8FA"/>
      </patternFill>
    </fill>
    <fill>
      <patternFill patternType="solid">
        <fgColor rgb="FF4A90C2"/>
        <bgColor rgb="FF3366FF"/>
      </patternFill>
    </fill>
    <fill>
      <patternFill patternType="solid">
        <fgColor rgb="FFF7F8FA"/>
        <bgColor rgb="FFFFFFFF"/>
      </patternFill>
    </fill>
    <fill>
      <patternFill patternType="solid">
        <fgColor rgb="FF2E7D4F"/>
        <bgColor rgb="FF008080"/>
      </patternFill>
    </fill>
    <fill>
      <patternFill patternType="solid">
        <fgColor rgb="FF6B4C9A"/>
        <bgColor rgb="FF666666"/>
      </patternFill>
    </fill>
  </fills>
  <borders count="3">
    <border>
      <left/>
      <right/>
      <top/>
      <bottom/>
      <diagonal/>
    </border>
    <border>
      <left style="thin">
        <color rgb="FFD5DBE4"/>
      </left>
      <right style="thin">
        <color rgb="FFD5DBE4"/>
      </right>
      <top style="thin">
        <color rgb="FFD5DBE4"/>
      </top>
      <bottom style="thin">
        <color rgb="FFD5DBE4"/>
      </bottom>
      <diagonal/>
    </border>
    <border>
      <left style="thin">
        <color rgb="FFD5DBE4"/>
      </left>
      <right style="thin">
        <color rgb="FFD5DBE4"/>
      </right>
      <top/>
      <bottom/>
      <diagonal/>
    </border>
  </borders>
  <cellStyleXfs count="1">
    <xf numFmtId="0" fontId="0" fillId="0" borderId="0"/>
  </cellStyleXfs>
  <cellXfs count="40">
    <xf numFmtId="0" fontId="0" fillId="0" borderId="0" xfId="0"/>
    <xf numFmtId="0" fontId="13" fillId="2" borderId="1" xfId="0" applyFont="1" applyFill="1" applyBorder="1" applyAlignment="1">
      <alignment horizontal="left" vertical="center" indent="1"/>
    </xf>
    <xf numFmtId="0" fontId="3" fillId="0" borderId="0" xfId="0" applyFont="1" applyAlignment="1">
      <alignment vertical="center"/>
    </xf>
    <xf numFmtId="0" fontId="4" fillId="0" borderId="0" xfId="0" applyFont="1" applyAlignment="1">
      <alignment horizontal="center" vertical="top"/>
    </xf>
    <xf numFmtId="0" fontId="3" fillId="0" borderId="0" xfId="0" applyFont="1" applyAlignment="1">
      <alignment vertical="top" wrapText="1"/>
    </xf>
    <xf numFmtId="0" fontId="9" fillId="2" borderId="1" xfId="0" applyFont="1" applyFill="1" applyBorder="1" applyAlignment="1">
      <alignment horizontal="center" vertical="center"/>
    </xf>
    <xf numFmtId="0" fontId="5" fillId="3" borderId="1" xfId="0" applyFont="1" applyFill="1" applyBorder="1" applyAlignment="1">
      <alignment horizontal="center" vertical="center"/>
    </xf>
    <xf numFmtId="0" fontId="10" fillId="4" borderId="1" xfId="0" applyFont="1" applyFill="1" applyBorder="1" applyAlignment="1">
      <alignment horizontal="center" vertical="center"/>
    </xf>
    <xf numFmtId="0" fontId="5" fillId="5" borderId="1"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indent="1"/>
    </xf>
    <xf numFmtId="0" fontId="11" fillId="3" borderId="1" xfId="0" applyFont="1" applyFill="1" applyBorder="1" applyAlignment="1">
      <alignment horizontal="center" vertical="center"/>
    </xf>
    <xf numFmtId="0" fontId="11" fillId="3" borderId="1" xfId="0" applyFont="1" applyFill="1" applyBorder="1" applyAlignment="1">
      <alignment vertical="center" wrapText="1" indent="1"/>
    </xf>
    <xf numFmtId="0" fontId="14" fillId="4" borderId="1" xfId="0" applyFont="1" applyFill="1" applyBorder="1" applyAlignment="1">
      <alignment horizontal="center" vertical="center"/>
    </xf>
    <xf numFmtId="0" fontId="11" fillId="0" borderId="1" xfId="0" applyFont="1" applyBorder="1" applyAlignment="1">
      <alignment vertical="center" indent="1"/>
    </xf>
    <xf numFmtId="0" fontId="11" fillId="3" borderId="1" xfId="0" applyFont="1" applyFill="1" applyBorder="1" applyAlignment="1">
      <alignment vertical="center" indent="1"/>
    </xf>
    <xf numFmtId="0" fontId="15" fillId="6" borderId="1" xfId="0" applyFont="1" applyFill="1" applyBorder="1" applyAlignment="1">
      <alignment horizontal="center" vertical="center"/>
    </xf>
    <xf numFmtId="0" fontId="11" fillId="7" borderId="1" xfId="0" applyFont="1" applyFill="1" applyBorder="1" applyAlignment="1">
      <alignment vertical="center" indent="1"/>
    </xf>
    <xf numFmtId="0" fontId="15" fillId="8" borderId="1" xfId="0" applyFont="1" applyFill="1" applyBorder="1" applyAlignment="1">
      <alignment horizontal="center" vertical="center"/>
    </xf>
    <xf numFmtId="0" fontId="15" fillId="9" borderId="1" xfId="0" applyFont="1" applyFill="1" applyBorder="1" applyAlignment="1">
      <alignment horizontal="center" vertical="center"/>
    </xf>
    <xf numFmtId="0" fontId="16" fillId="0" borderId="0" xfId="0" applyFont="1" applyAlignment="1">
      <alignment horizontal="center" vertical="top"/>
    </xf>
    <xf numFmtId="0" fontId="17" fillId="2" borderId="1" xfId="0" applyFont="1" applyFill="1" applyBorder="1" applyAlignment="1">
      <alignment horizontal="center" vertical="center"/>
    </xf>
    <xf numFmtId="0" fontId="18" fillId="0" borderId="2" xfId="0" applyFont="1" applyBorder="1"/>
    <xf numFmtId="0" fontId="0" fillId="0" borderId="2" xfId="0" applyBorder="1"/>
    <xf numFmtId="0" fontId="20" fillId="0" borderId="0" xfId="0" applyFont="1"/>
    <xf numFmtId="0" fontId="21" fillId="0" borderId="0" xfId="0" applyFont="1"/>
    <xf numFmtId="0" fontId="27" fillId="0" borderId="0" xfId="0" applyFont="1"/>
    <xf numFmtId="0" fontId="20" fillId="0" borderId="0" xfId="0" applyFont="1" applyAlignment="1">
      <alignment vertical="center"/>
    </xf>
    <xf numFmtId="0" fontId="1" fillId="2" borderId="0" xfId="0" applyFont="1" applyFill="1" applyAlignment="1">
      <alignment horizontal="left" vertical="center" indent="1"/>
    </xf>
    <xf numFmtId="0" fontId="24" fillId="0" borderId="0" xfId="0" applyFont="1" applyAlignment="1">
      <alignment vertical="top" wrapText="1"/>
    </xf>
    <xf numFmtId="0" fontId="2" fillId="0" borderId="0" xfId="0" applyFont="1" applyAlignment="1">
      <alignment vertical="top" wrapText="1"/>
    </xf>
    <xf numFmtId="0" fontId="26" fillId="0" borderId="0" xfId="0" applyFont="1" applyAlignment="1">
      <alignment vertical="top" wrapText="1"/>
    </xf>
    <xf numFmtId="0" fontId="25" fillId="0" borderId="0" xfId="0" applyFont="1" applyAlignment="1">
      <alignment vertical="top" wrapText="1"/>
    </xf>
    <xf numFmtId="0" fontId="7" fillId="2" borderId="0" xfId="0" applyFont="1" applyFill="1" applyAlignment="1">
      <alignment horizontal="left" vertical="center" indent="1"/>
    </xf>
    <xf numFmtId="0" fontId="6" fillId="0" borderId="0" xfId="0" applyFont="1" applyAlignment="1">
      <alignment vertical="center"/>
    </xf>
    <xf numFmtId="0" fontId="1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22" fillId="0" borderId="0" xfId="0" applyFont="1" applyAlignment="1">
      <alignment vertical="top" wrapText="1"/>
    </xf>
    <xf numFmtId="0" fontId="12" fillId="2" borderId="0" xfId="0" applyFont="1" applyFill="1" applyAlignment="1">
      <alignment horizontal="left" vertical="center" indent="1"/>
    </xf>
    <xf numFmtId="0" fontId="13" fillId="2" borderId="1" xfId="0" applyFont="1" applyFill="1" applyBorder="1" applyAlignment="1">
      <alignment horizontal="left" vertical="center" indent="1"/>
    </xf>
  </cellXfs>
  <cellStyles count="1">
    <cellStyle name="Normal" xfId="0" builtinId="0"/>
  </cellStyles>
  <dxfs count="14">
    <dxf>
      <fill>
        <patternFill>
          <bgColor rgb="FFF7F8FA"/>
        </patternFill>
      </fill>
    </dxf>
    <dxf>
      <fill>
        <patternFill>
          <bgColor rgb="FFF7F8FA"/>
        </patternFill>
      </fill>
    </dxf>
    <dxf>
      <font>
        <b/>
        <color rgb="FFFFFFFF"/>
      </font>
      <fill>
        <patternFill>
          <bgColor rgb="FF6B4C9A"/>
        </patternFill>
      </fill>
    </dxf>
    <dxf>
      <font>
        <b/>
        <color rgb="FFFFFFFF"/>
      </font>
      <fill>
        <patternFill>
          <bgColor rgb="FF2E7D4F"/>
        </patternFill>
      </fill>
    </dxf>
    <dxf>
      <font>
        <b/>
        <color rgb="FFFFFFFF"/>
      </font>
      <fill>
        <patternFill>
          <bgColor rgb="FF4A90C2"/>
        </patternFill>
      </fill>
    </dxf>
    <dxf>
      <font>
        <b/>
        <color rgb="FF1A2744"/>
      </font>
      <fill>
        <patternFill>
          <bgColor rgb="FFB9913A"/>
        </patternFill>
      </fill>
    </dxf>
    <dxf>
      <fill>
        <patternFill>
          <bgColor rgb="FFF7F8FA"/>
        </patternFill>
      </fill>
    </dxf>
    <dxf>
      <fill>
        <patternFill>
          <bgColor rgb="FFF7F8FA"/>
        </patternFill>
      </fill>
    </dxf>
    <dxf>
      <fill>
        <patternFill>
          <bgColor rgb="FFF7F8FA"/>
        </patternFill>
      </fill>
    </dxf>
    <dxf>
      <font>
        <b/>
        <color rgb="FFFFFFFF"/>
      </font>
      <fill>
        <patternFill>
          <bgColor rgb="FF6B4C9A"/>
        </patternFill>
      </fill>
    </dxf>
    <dxf>
      <font>
        <b/>
        <color rgb="FFFFFFFF"/>
      </font>
      <fill>
        <patternFill>
          <bgColor rgb="FF2E7D4F"/>
        </patternFill>
      </fill>
    </dxf>
    <dxf>
      <font>
        <b/>
        <color rgb="FFFFFFFF"/>
      </font>
      <fill>
        <patternFill>
          <bgColor rgb="FF4A90C2"/>
        </patternFill>
      </fill>
    </dxf>
    <dxf>
      <font>
        <b/>
        <color rgb="FF1A2744"/>
      </font>
      <fill>
        <patternFill>
          <bgColor rgb="FFB9913A"/>
        </patternFill>
      </fill>
    </dxf>
    <dxf>
      <fill>
        <patternFill>
          <bgColor rgb="FFF7F8FA"/>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4A90C2"/>
      <rgbColor rgb="FF9999FF"/>
      <rgbColor rgb="FF6B4C9A"/>
      <rgbColor rgb="FFFFF8E7"/>
      <rgbColor rgb="FFF7F8FA"/>
      <rgbColor rgb="FF660066"/>
      <rgbColor rgb="FFFF8080"/>
      <rgbColor rgb="FF0066CC"/>
      <rgbColor rgb="FFD5DBE4"/>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66"/>
      <rgbColor rgb="FFB9913A"/>
      <rgbColor rgb="FF1A2744"/>
      <rgbColor rgb="FF2E7D4F"/>
      <rgbColor rgb="FF003300"/>
      <rgbColor rgb="FF333300"/>
      <rgbColor rgb="FF993300"/>
      <rgbColor rgb="FF993366"/>
      <rgbColor rgb="FF333399"/>
      <rgbColor rgb="FF3E3E4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leadership-tools.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leadership-tools.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leadership-tools.com/" TargetMode="External"/></Relationships>
</file>

<file path=xl/drawings/drawing1.xml><?xml version="1.0" encoding="utf-8"?>
<xdr:wsDr xmlns:xdr="http://schemas.openxmlformats.org/drawingml/2006/spreadsheetDrawing" xmlns:a="http://schemas.openxmlformats.org/drawingml/2006/main">
  <xdr:oneCellAnchor>
    <xdr:from>
      <xdr:col>2</xdr:col>
      <xdr:colOff>4949190</xdr:colOff>
      <xdr:row>0</xdr:row>
      <xdr:rowOff>101693</xdr:rowOff>
    </xdr:from>
    <xdr:ext cx="2162175" cy="305248"/>
    <xdr:pic>
      <xdr:nvPicPr>
        <xdr:cNvPr id="101" name="Leadership-Tools Logo" descr="Leadership-Tools.com">
          <a:hlinkClick xmlns:r="http://schemas.openxmlformats.org/officeDocument/2006/relationships" r:id="rId1" tooltip="Visit Leadership-Tools.com"/>
          <a:extLst>
            <a:ext uri="{FF2B5EF4-FFF2-40B4-BE49-F238E27FC236}">
              <a16:creationId xmlns:a16="http://schemas.microsoft.com/office/drawing/2014/main" id="{00000000-0008-0000-0000-000065000000}"/>
            </a:ext>
          </a:extLst>
        </xdr:cNvPr>
        <xdr:cNvPicPr/>
      </xdr:nvPicPr>
      <xdr:blipFill>
        <a:blip xmlns:r="http://schemas.openxmlformats.org/officeDocument/2006/relationships" r:embed="rId2" cstate="print"/>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8</xdr:col>
      <xdr:colOff>710565</xdr:colOff>
      <xdr:row>0</xdr:row>
      <xdr:rowOff>101693</xdr:rowOff>
    </xdr:from>
    <xdr:ext cx="2162175" cy="305248"/>
    <xdr:pic>
      <xdr:nvPicPr>
        <xdr:cNvPr id="102" name="Leadership-Tools Logo" descr="Leadership-Tools.com">
          <a:hlinkClick xmlns:r="http://schemas.openxmlformats.org/officeDocument/2006/relationships" r:id="rId1" tooltip="Visit Leadership-Tools.com"/>
          <a:extLst>
            <a:ext uri="{FF2B5EF4-FFF2-40B4-BE49-F238E27FC236}">
              <a16:creationId xmlns:a16="http://schemas.microsoft.com/office/drawing/2014/main" id="{00000000-0008-0000-0100-000066000000}"/>
            </a:ext>
          </a:extLst>
        </xdr:cNvPr>
        <xdr:cNvPicPr/>
      </xdr:nvPicPr>
      <xdr:blipFill>
        <a:blip xmlns:r="http://schemas.openxmlformats.org/officeDocument/2006/relationships" r:embed="rId2" cstate="print"/>
        <a:stretch>
          <a:fillRect/>
        </a:stretch>
      </xdr:blipFill>
      <xdr:spPr>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8</xdr:col>
      <xdr:colOff>710565</xdr:colOff>
      <xdr:row>0</xdr:row>
      <xdr:rowOff>101693</xdr:rowOff>
    </xdr:from>
    <xdr:ext cx="2162175" cy="305248"/>
    <xdr:pic>
      <xdr:nvPicPr>
        <xdr:cNvPr id="103" name="Leadership-Tools Logo" descr="Leadership-Tools.com">
          <a:hlinkClick xmlns:r="http://schemas.openxmlformats.org/officeDocument/2006/relationships" r:id="rId1" tooltip="Visit Leadership-Tools.com"/>
          <a:extLst>
            <a:ext uri="{FF2B5EF4-FFF2-40B4-BE49-F238E27FC236}">
              <a16:creationId xmlns:a16="http://schemas.microsoft.com/office/drawing/2014/main" id="{00000000-0008-0000-0200-000067000000}"/>
            </a:ext>
          </a:extLst>
        </xdr:cNvPr>
        <xdr:cNvPicPr/>
      </xdr:nvPicPr>
      <xdr:blipFill>
        <a:blip xmlns:r="http://schemas.openxmlformats.org/officeDocument/2006/relationships" r:embed="rId2"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A2744"/>
    <pageSetUpPr fitToPage="1"/>
  </sheetPr>
  <dimension ref="A1:C29"/>
  <sheetViews>
    <sheetView showGridLines="0" zoomScaleNormal="100" workbookViewId="0">
      <selection activeCell="B23" sqref="B23"/>
    </sheetView>
  </sheetViews>
  <sheetFormatPr defaultColWidth="8.6640625" defaultRowHeight="14.25" x14ac:dyDescent="0.45"/>
  <cols>
    <col min="1" max="1" width="3" customWidth="1"/>
    <col min="2" max="2" width="4" customWidth="1"/>
    <col min="3" max="3" width="108" customWidth="1"/>
  </cols>
  <sheetData>
    <row r="1" spans="1:3" ht="39.75" customHeight="1" x14ac:dyDescent="0.45">
      <c r="A1" s="28" t="s">
        <v>0</v>
      </c>
      <c r="B1" s="28"/>
      <c r="C1" s="28"/>
    </row>
    <row r="3" spans="1:3" ht="61.5" customHeight="1" x14ac:dyDescent="0.45">
      <c r="B3" s="29" t="s">
        <v>125</v>
      </c>
      <c r="C3" s="30"/>
    </row>
    <row r="5" spans="1:3" ht="15.75" x14ac:dyDescent="0.45">
      <c r="B5" s="2" t="s">
        <v>1</v>
      </c>
    </row>
    <row r="6" spans="1:3" ht="31.5" x14ac:dyDescent="0.45">
      <c r="B6" s="3" t="s">
        <v>2</v>
      </c>
      <c r="C6" s="4" t="s">
        <v>3</v>
      </c>
    </row>
    <row r="7" spans="1:3" ht="47.25" x14ac:dyDescent="0.45">
      <c r="B7" s="3" t="s">
        <v>2</v>
      </c>
      <c r="C7" s="4" t="s">
        <v>4</v>
      </c>
    </row>
    <row r="8" spans="1:3" ht="31.5" x14ac:dyDescent="0.45">
      <c r="B8" s="3" t="s">
        <v>2</v>
      </c>
      <c r="C8" s="4" t="s">
        <v>5</v>
      </c>
    </row>
    <row r="9" spans="1:3" ht="47.25" x14ac:dyDescent="0.45">
      <c r="B9" s="3" t="s">
        <v>2</v>
      </c>
      <c r="C9" s="4" t="s">
        <v>6</v>
      </c>
    </row>
    <row r="10" spans="1:3" ht="31.5" x14ac:dyDescent="0.45">
      <c r="B10" s="3" t="s">
        <v>2</v>
      </c>
      <c r="C10" s="4" t="s">
        <v>7</v>
      </c>
    </row>
    <row r="11" spans="1:3" ht="31.5" x14ac:dyDescent="0.45">
      <c r="B11" s="3" t="s">
        <v>2</v>
      </c>
      <c r="C11" s="4" t="s">
        <v>8</v>
      </c>
    </row>
    <row r="13" spans="1:3" ht="15.75" x14ac:dyDescent="0.45">
      <c r="B13" s="2" t="s">
        <v>9</v>
      </c>
    </row>
    <row r="14" spans="1:3" ht="31.5" x14ac:dyDescent="0.45">
      <c r="B14" s="3" t="s">
        <v>2</v>
      </c>
      <c r="C14" s="4" t="s">
        <v>10</v>
      </c>
    </row>
    <row r="15" spans="1:3" ht="47.25" x14ac:dyDescent="0.45">
      <c r="B15" s="3" t="s">
        <v>2</v>
      </c>
      <c r="C15" s="4" t="s">
        <v>11</v>
      </c>
    </row>
    <row r="16" spans="1:3" ht="31.5" x14ac:dyDescent="0.45">
      <c r="B16" s="3" t="s">
        <v>2</v>
      </c>
      <c r="C16" s="4" t="s">
        <v>12</v>
      </c>
    </row>
    <row r="18" spans="2:3" ht="15.75" x14ac:dyDescent="0.45">
      <c r="B18" s="2" t="s">
        <v>13</v>
      </c>
    </row>
    <row r="19" spans="2:3" ht="31.5" x14ac:dyDescent="0.45">
      <c r="B19" s="3" t="s">
        <v>2</v>
      </c>
      <c r="C19" s="4" t="s">
        <v>14</v>
      </c>
    </row>
    <row r="20" spans="2:3" ht="31.5" x14ac:dyDescent="0.45">
      <c r="B20" s="3" t="s">
        <v>2</v>
      </c>
      <c r="C20" s="4" t="s">
        <v>15</v>
      </c>
    </row>
    <row r="21" spans="2:3" ht="47.25" x14ac:dyDescent="0.45">
      <c r="B21" s="3" t="s">
        <v>2</v>
      </c>
      <c r="C21" s="4" t="s">
        <v>16</v>
      </c>
    </row>
    <row r="23" spans="2:3" ht="15.75" x14ac:dyDescent="0.45">
      <c r="B23" s="27" t="s">
        <v>17</v>
      </c>
    </row>
    <row r="24" spans="2:3" ht="31.5" x14ac:dyDescent="0.45">
      <c r="B24" s="3" t="s">
        <v>2</v>
      </c>
      <c r="C24" s="4" t="s">
        <v>18</v>
      </c>
    </row>
    <row r="25" spans="2:3" ht="31.5" x14ac:dyDescent="0.45">
      <c r="B25" s="3" t="s">
        <v>2</v>
      </c>
      <c r="C25" s="4" t="s">
        <v>19</v>
      </c>
    </row>
    <row r="26" spans="2:3" ht="31.5" x14ac:dyDescent="0.45">
      <c r="B26" s="3" t="s">
        <v>2</v>
      </c>
      <c r="C26" s="4" t="s">
        <v>20</v>
      </c>
    </row>
    <row r="28" spans="2:3" ht="15.75" x14ac:dyDescent="0.5">
      <c r="B28" s="24" t="s">
        <v>21</v>
      </c>
      <c r="C28" s="26"/>
    </row>
    <row r="29" spans="2:3" ht="15" customHeight="1" x14ac:dyDescent="0.45">
      <c r="B29" s="31" t="s">
        <v>126</v>
      </c>
      <c r="C29" s="32"/>
    </row>
  </sheetData>
  <mergeCells count="3">
    <mergeCell ref="A1:C1"/>
    <mergeCell ref="B3:C3"/>
    <mergeCell ref="B29:C29"/>
  </mergeCells>
  <pageMargins left="0.25" right="0.25" top="0.5" bottom="0.5" header="0.511811023622047" footer="0.511811023622047"/>
  <pageSetup scale="88" fitToHeight="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A2744"/>
    <pageSetUpPr fitToPage="1"/>
  </sheetPr>
  <dimension ref="A1:K58"/>
  <sheetViews>
    <sheetView showGridLines="0" zoomScaleNormal="100" workbookViewId="0">
      <pane ySplit="8" topLeftCell="A9" activePane="bottomLeft" state="frozen"/>
      <selection pane="bottomLeft" activeCell="F9" sqref="F9"/>
    </sheetView>
  </sheetViews>
  <sheetFormatPr defaultColWidth="8.6640625" defaultRowHeight="14.25" x14ac:dyDescent="0.45"/>
  <cols>
    <col min="1" max="1" width="5" customWidth="1"/>
    <col min="2" max="2" width="18" customWidth="1"/>
    <col min="3" max="3" width="20" customWidth="1"/>
    <col min="4" max="4" width="16" customWidth="1"/>
    <col min="5" max="5" width="14" customWidth="1"/>
    <col min="6" max="6" width="24" customWidth="1"/>
    <col min="7" max="7" width="11" customWidth="1"/>
    <col min="8" max="8" width="14" customWidth="1"/>
    <col min="9" max="9" width="11" customWidth="1"/>
    <col min="10" max="10" width="12" customWidth="1"/>
    <col min="11" max="11" width="20" customWidth="1"/>
  </cols>
  <sheetData>
    <row r="1" spans="1:11" ht="39.75" customHeight="1" x14ac:dyDescent="0.45">
      <c r="A1" s="33" t="s">
        <v>22</v>
      </c>
      <c r="B1" s="33"/>
      <c r="C1" s="33"/>
      <c r="D1" s="33"/>
      <c r="E1" s="33"/>
      <c r="F1" s="33"/>
      <c r="G1" s="33"/>
      <c r="H1" s="33"/>
      <c r="I1" s="33"/>
      <c r="J1" s="33"/>
      <c r="K1" s="33"/>
    </row>
    <row r="2" spans="1:11" ht="7.5" customHeight="1" x14ac:dyDescent="0.45"/>
    <row r="3" spans="1:11" ht="18" customHeight="1" x14ac:dyDescent="0.45">
      <c r="A3" s="34" t="s">
        <v>23</v>
      </c>
      <c r="B3" s="34"/>
      <c r="C3" s="34"/>
      <c r="D3" s="34"/>
      <c r="E3" s="34"/>
      <c r="F3" s="34"/>
      <c r="G3" s="34"/>
      <c r="H3" s="34"/>
      <c r="I3" s="34"/>
      <c r="J3" s="34"/>
      <c r="K3" s="34"/>
    </row>
    <row r="4" spans="1:11" ht="6" customHeight="1" x14ac:dyDescent="0.45"/>
    <row r="5" spans="1:11" ht="15.75" customHeight="1" x14ac:dyDescent="0.45">
      <c r="A5" s="35" t="s">
        <v>124</v>
      </c>
      <c r="B5" s="36"/>
      <c r="C5" s="21" t="s">
        <v>24</v>
      </c>
      <c r="D5" s="21" t="s">
        <v>25</v>
      </c>
      <c r="E5" s="21" t="s">
        <v>26</v>
      </c>
      <c r="F5" s="21" t="s">
        <v>27</v>
      </c>
      <c r="G5" s="21" t="s">
        <v>28</v>
      </c>
      <c r="H5" s="21" t="s">
        <v>29</v>
      </c>
      <c r="I5" s="22"/>
      <c r="J5" s="21" t="s">
        <v>30</v>
      </c>
      <c r="K5" s="21" t="s">
        <v>31</v>
      </c>
    </row>
    <row r="6" spans="1:11" ht="21.75" customHeight="1" x14ac:dyDescent="0.45">
      <c r="A6" s="36"/>
      <c r="B6" s="36"/>
      <c r="C6" s="6">
        <f>COUNTIF($G$9:$G$58,"Daily")</f>
        <v>0</v>
      </c>
      <c r="D6" s="6">
        <f>COUNTIF($G$9:$G$58,"Weekly")</f>
        <v>0</v>
      </c>
      <c r="E6" s="6">
        <f>COUNTIF($G$9:$G$58,"Bi-Weekly")</f>
        <v>0</v>
      </c>
      <c r="F6" s="6">
        <f>COUNTIF($G$9:$G$58,"Monthly")</f>
        <v>0</v>
      </c>
      <c r="G6" s="6">
        <f>COUNTIF($G$9:$G$58,"Quarterly")</f>
        <v>0</v>
      </c>
      <c r="H6" s="6">
        <f>COUNTIF($G$9:$G$58,"As Needed")</f>
        <v>0</v>
      </c>
      <c r="I6" s="23"/>
      <c r="J6" s="7">
        <f>ROUND(C6*20+D6*4+E6*2+F6*1+G6*0.33+H6*0,0)</f>
        <v>0</v>
      </c>
      <c r="K6" s="8">
        <f>ROUND((C6*20+D6*4+E6*2+F6*1+G6*0.33+H6*0)/2,1)</f>
        <v>0</v>
      </c>
    </row>
    <row r="7" spans="1:11" ht="7.5" customHeight="1" x14ac:dyDescent="0.45"/>
    <row r="8" spans="1:11" ht="19.5" customHeight="1" x14ac:dyDescent="0.45">
      <c r="A8" s="9" t="s">
        <v>32</v>
      </c>
      <c r="B8" s="10" t="s">
        <v>33</v>
      </c>
      <c r="C8" s="10" t="s">
        <v>34</v>
      </c>
      <c r="D8" s="10" t="s">
        <v>35</v>
      </c>
      <c r="E8" s="9" t="s">
        <v>36</v>
      </c>
      <c r="F8" s="10" t="s">
        <v>37</v>
      </c>
      <c r="G8" s="9" t="s">
        <v>38</v>
      </c>
      <c r="H8" s="10" t="s">
        <v>39</v>
      </c>
      <c r="I8" s="10" t="s">
        <v>40</v>
      </c>
      <c r="J8" s="10" t="s">
        <v>41</v>
      </c>
      <c r="K8" s="10" t="s">
        <v>42</v>
      </c>
    </row>
    <row r="9" spans="1:11" x14ac:dyDescent="0.45">
      <c r="A9" s="11">
        <f t="shared" ref="A9:A40" si="0">ROW()-8</f>
        <v>1</v>
      </c>
      <c r="B9" s="12"/>
      <c r="C9" s="12"/>
      <c r="D9" s="12"/>
      <c r="E9" s="11"/>
      <c r="F9" s="12"/>
      <c r="G9" s="11"/>
      <c r="H9" s="12"/>
      <c r="I9" s="12"/>
      <c r="J9" s="12"/>
      <c r="K9" s="12"/>
    </row>
    <row r="10" spans="1:11" x14ac:dyDescent="0.45">
      <c r="A10" s="11">
        <f t="shared" si="0"/>
        <v>2</v>
      </c>
      <c r="B10" s="12"/>
      <c r="C10" s="12"/>
      <c r="D10" s="12"/>
      <c r="E10" s="11"/>
      <c r="F10" s="12"/>
      <c r="G10" s="11"/>
      <c r="H10" s="12"/>
      <c r="I10" s="12"/>
      <c r="J10" s="12"/>
      <c r="K10" s="12"/>
    </row>
    <row r="11" spans="1:11" x14ac:dyDescent="0.45">
      <c r="A11" s="11">
        <f t="shared" si="0"/>
        <v>3</v>
      </c>
      <c r="B11" s="12"/>
      <c r="C11" s="12"/>
      <c r="D11" s="12"/>
      <c r="E11" s="11"/>
      <c r="F11" s="12"/>
      <c r="G11" s="11"/>
      <c r="H11" s="12"/>
      <c r="I11" s="12"/>
      <c r="J11" s="12"/>
      <c r="K11" s="12"/>
    </row>
    <row r="12" spans="1:11" x14ac:dyDescent="0.45">
      <c r="A12" s="11">
        <f t="shared" si="0"/>
        <v>4</v>
      </c>
      <c r="B12" s="12"/>
      <c r="C12" s="12"/>
      <c r="D12" s="12"/>
      <c r="E12" s="11"/>
      <c r="F12" s="12"/>
      <c r="G12" s="11"/>
      <c r="H12" s="12"/>
      <c r="I12" s="12"/>
      <c r="J12" s="12"/>
      <c r="K12" s="12"/>
    </row>
    <row r="13" spans="1:11" x14ac:dyDescent="0.45">
      <c r="A13" s="11">
        <f t="shared" si="0"/>
        <v>5</v>
      </c>
      <c r="B13" s="12"/>
      <c r="C13" s="12"/>
      <c r="D13" s="12"/>
      <c r="E13" s="11"/>
      <c r="F13" s="12"/>
      <c r="G13" s="11"/>
      <c r="H13" s="12"/>
      <c r="I13" s="12"/>
      <c r="J13" s="12"/>
      <c r="K13" s="12"/>
    </row>
    <row r="14" spans="1:11" x14ac:dyDescent="0.45">
      <c r="A14" s="11">
        <f t="shared" si="0"/>
        <v>6</v>
      </c>
      <c r="B14" s="12"/>
      <c r="C14" s="12"/>
      <c r="D14" s="12"/>
      <c r="E14" s="11"/>
      <c r="F14" s="12"/>
      <c r="G14" s="11"/>
      <c r="H14" s="12"/>
      <c r="I14" s="12"/>
      <c r="J14" s="12"/>
      <c r="K14" s="12"/>
    </row>
    <row r="15" spans="1:11" x14ac:dyDescent="0.45">
      <c r="A15" s="11">
        <f t="shared" si="0"/>
        <v>7</v>
      </c>
      <c r="B15" s="12"/>
      <c r="C15" s="12"/>
      <c r="D15" s="12"/>
      <c r="E15" s="11"/>
      <c r="F15" s="12"/>
      <c r="G15" s="11"/>
      <c r="H15" s="12"/>
      <c r="I15" s="12"/>
      <c r="J15" s="12"/>
      <c r="K15" s="12"/>
    </row>
    <row r="16" spans="1:11" x14ac:dyDescent="0.45">
      <c r="A16" s="11">
        <f t="shared" si="0"/>
        <v>8</v>
      </c>
      <c r="B16" s="12"/>
      <c r="C16" s="12"/>
      <c r="D16" s="12"/>
      <c r="E16" s="11"/>
      <c r="F16" s="12"/>
      <c r="G16" s="11"/>
      <c r="H16" s="12"/>
      <c r="I16" s="12"/>
      <c r="J16" s="12"/>
      <c r="K16" s="12"/>
    </row>
    <row r="17" spans="1:11" x14ac:dyDescent="0.45">
      <c r="A17" s="11">
        <f t="shared" si="0"/>
        <v>9</v>
      </c>
      <c r="B17" s="12"/>
      <c r="C17" s="12"/>
      <c r="D17" s="12"/>
      <c r="E17" s="11"/>
      <c r="F17" s="12"/>
      <c r="G17" s="11"/>
      <c r="H17" s="12"/>
      <c r="I17" s="12"/>
      <c r="J17" s="12"/>
      <c r="K17" s="12"/>
    </row>
    <row r="18" spans="1:11" x14ac:dyDescent="0.45">
      <c r="A18" s="11">
        <f t="shared" si="0"/>
        <v>10</v>
      </c>
      <c r="B18" s="12"/>
      <c r="C18" s="12"/>
      <c r="D18" s="12"/>
      <c r="E18" s="11"/>
      <c r="F18" s="12"/>
      <c r="G18" s="11"/>
      <c r="H18" s="12"/>
      <c r="I18" s="12"/>
      <c r="J18" s="12"/>
      <c r="K18" s="12"/>
    </row>
    <row r="19" spans="1:11" x14ac:dyDescent="0.45">
      <c r="A19" s="11">
        <f t="shared" si="0"/>
        <v>11</v>
      </c>
      <c r="B19" s="12"/>
      <c r="C19" s="12"/>
      <c r="D19" s="12"/>
      <c r="E19" s="11"/>
      <c r="F19" s="12"/>
      <c r="G19" s="11"/>
      <c r="H19" s="12"/>
      <c r="I19" s="12"/>
      <c r="J19" s="12"/>
      <c r="K19" s="12"/>
    </row>
    <row r="20" spans="1:11" x14ac:dyDescent="0.45">
      <c r="A20" s="11">
        <f t="shared" si="0"/>
        <v>12</v>
      </c>
      <c r="B20" s="12"/>
      <c r="C20" s="12"/>
      <c r="D20" s="12"/>
      <c r="E20" s="11"/>
      <c r="F20" s="12"/>
      <c r="G20" s="11"/>
      <c r="H20" s="12"/>
      <c r="I20" s="12"/>
      <c r="J20" s="12"/>
      <c r="K20" s="12"/>
    </row>
    <row r="21" spans="1:11" x14ac:dyDescent="0.45">
      <c r="A21" s="11">
        <f t="shared" si="0"/>
        <v>13</v>
      </c>
      <c r="B21" s="12"/>
      <c r="C21" s="12"/>
      <c r="D21" s="12"/>
      <c r="E21" s="11"/>
      <c r="F21" s="12"/>
      <c r="G21" s="11"/>
      <c r="H21" s="12"/>
      <c r="I21" s="12"/>
      <c r="J21" s="12"/>
      <c r="K21" s="12"/>
    </row>
    <row r="22" spans="1:11" x14ac:dyDescent="0.45">
      <c r="A22" s="11">
        <f t="shared" si="0"/>
        <v>14</v>
      </c>
      <c r="B22" s="12"/>
      <c r="C22" s="12"/>
      <c r="D22" s="12"/>
      <c r="E22" s="11"/>
      <c r="F22" s="12"/>
      <c r="G22" s="11"/>
      <c r="H22" s="12"/>
      <c r="I22" s="12"/>
      <c r="J22" s="12"/>
      <c r="K22" s="12"/>
    </row>
    <row r="23" spans="1:11" x14ac:dyDescent="0.45">
      <c r="A23" s="11">
        <f t="shared" si="0"/>
        <v>15</v>
      </c>
      <c r="B23" s="12"/>
      <c r="C23" s="12"/>
      <c r="D23" s="12"/>
      <c r="E23" s="11"/>
      <c r="F23" s="12"/>
      <c r="G23" s="11"/>
      <c r="H23" s="12"/>
      <c r="I23" s="12"/>
      <c r="J23" s="12"/>
      <c r="K23" s="12"/>
    </row>
    <row r="24" spans="1:11" x14ac:dyDescent="0.45">
      <c r="A24" s="11">
        <f t="shared" si="0"/>
        <v>16</v>
      </c>
      <c r="B24" s="12"/>
      <c r="C24" s="12"/>
      <c r="D24" s="12"/>
      <c r="E24" s="11"/>
      <c r="F24" s="12"/>
      <c r="G24" s="11"/>
      <c r="H24" s="12"/>
      <c r="I24" s="12"/>
      <c r="J24" s="12"/>
      <c r="K24" s="12"/>
    </row>
    <row r="25" spans="1:11" x14ac:dyDescent="0.45">
      <c r="A25" s="11">
        <f t="shared" si="0"/>
        <v>17</v>
      </c>
      <c r="B25" s="12"/>
      <c r="C25" s="12"/>
      <c r="D25" s="12"/>
      <c r="E25" s="11"/>
      <c r="F25" s="12"/>
      <c r="G25" s="11"/>
      <c r="H25" s="12"/>
      <c r="I25" s="12"/>
      <c r="J25" s="12"/>
      <c r="K25" s="12"/>
    </row>
    <row r="26" spans="1:11" x14ac:dyDescent="0.45">
      <c r="A26" s="11">
        <f t="shared" si="0"/>
        <v>18</v>
      </c>
      <c r="B26" s="12"/>
      <c r="C26" s="12"/>
      <c r="D26" s="12"/>
      <c r="E26" s="11"/>
      <c r="F26" s="12"/>
      <c r="G26" s="11"/>
      <c r="H26" s="12"/>
      <c r="I26" s="12"/>
      <c r="J26" s="12"/>
      <c r="K26" s="12"/>
    </row>
    <row r="27" spans="1:11" x14ac:dyDescent="0.45">
      <c r="A27" s="11">
        <f t="shared" si="0"/>
        <v>19</v>
      </c>
      <c r="B27" s="12"/>
      <c r="C27" s="12"/>
      <c r="D27" s="12"/>
      <c r="E27" s="11"/>
      <c r="F27" s="12"/>
      <c r="G27" s="11"/>
      <c r="H27" s="12"/>
      <c r="I27" s="12"/>
      <c r="J27" s="12"/>
      <c r="K27" s="12"/>
    </row>
    <row r="28" spans="1:11" x14ac:dyDescent="0.45">
      <c r="A28" s="11">
        <f t="shared" si="0"/>
        <v>20</v>
      </c>
      <c r="B28" s="12"/>
      <c r="C28" s="12"/>
      <c r="D28" s="12"/>
      <c r="E28" s="11"/>
      <c r="F28" s="12"/>
      <c r="G28" s="11"/>
      <c r="H28" s="12"/>
      <c r="I28" s="12"/>
      <c r="J28" s="12"/>
      <c r="K28" s="12"/>
    </row>
    <row r="29" spans="1:11" x14ac:dyDescent="0.45">
      <c r="A29" s="11">
        <f t="shared" si="0"/>
        <v>21</v>
      </c>
      <c r="B29" s="12"/>
      <c r="C29" s="12"/>
      <c r="D29" s="12"/>
      <c r="E29" s="11"/>
      <c r="F29" s="12"/>
      <c r="G29" s="11"/>
      <c r="H29" s="12"/>
      <c r="I29" s="12"/>
      <c r="J29" s="12"/>
      <c r="K29" s="12"/>
    </row>
    <row r="30" spans="1:11" x14ac:dyDescent="0.45">
      <c r="A30" s="11">
        <f t="shared" si="0"/>
        <v>22</v>
      </c>
      <c r="B30" s="12"/>
      <c r="C30" s="12"/>
      <c r="D30" s="12"/>
      <c r="E30" s="11"/>
      <c r="F30" s="12"/>
      <c r="G30" s="11"/>
      <c r="H30" s="12"/>
      <c r="I30" s="12"/>
      <c r="J30" s="12"/>
      <c r="K30" s="12"/>
    </row>
    <row r="31" spans="1:11" x14ac:dyDescent="0.45">
      <c r="A31" s="11">
        <f t="shared" si="0"/>
        <v>23</v>
      </c>
      <c r="B31" s="12"/>
      <c r="C31" s="12"/>
      <c r="D31" s="12"/>
      <c r="E31" s="11"/>
      <c r="F31" s="12"/>
      <c r="G31" s="11"/>
      <c r="H31" s="12"/>
      <c r="I31" s="12"/>
      <c r="J31" s="12"/>
      <c r="K31" s="12"/>
    </row>
    <row r="32" spans="1:11" x14ac:dyDescent="0.45">
      <c r="A32" s="11">
        <f t="shared" si="0"/>
        <v>24</v>
      </c>
      <c r="B32" s="12"/>
      <c r="C32" s="12"/>
      <c r="D32" s="12"/>
      <c r="E32" s="11"/>
      <c r="F32" s="12"/>
      <c r="G32" s="11"/>
      <c r="H32" s="12"/>
      <c r="I32" s="12"/>
      <c r="J32" s="12"/>
      <c r="K32" s="12"/>
    </row>
    <row r="33" spans="1:11" x14ac:dyDescent="0.45">
      <c r="A33" s="11">
        <f t="shared" si="0"/>
        <v>25</v>
      </c>
      <c r="B33" s="12"/>
      <c r="C33" s="12"/>
      <c r="D33" s="12"/>
      <c r="E33" s="11"/>
      <c r="F33" s="12"/>
      <c r="G33" s="11"/>
      <c r="H33" s="12"/>
      <c r="I33" s="12"/>
      <c r="J33" s="12"/>
      <c r="K33" s="12"/>
    </row>
    <row r="34" spans="1:11" x14ac:dyDescent="0.45">
      <c r="A34" s="11">
        <f t="shared" si="0"/>
        <v>26</v>
      </c>
      <c r="B34" s="12"/>
      <c r="C34" s="12"/>
      <c r="D34" s="12"/>
      <c r="E34" s="11"/>
      <c r="F34" s="12"/>
      <c r="G34" s="11"/>
      <c r="H34" s="12"/>
      <c r="I34" s="12"/>
      <c r="J34" s="12"/>
      <c r="K34" s="12"/>
    </row>
    <row r="35" spans="1:11" x14ac:dyDescent="0.45">
      <c r="A35" s="11">
        <f t="shared" si="0"/>
        <v>27</v>
      </c>
      <c r="B35" s="12"/>
      <c r="C35" s="12"/>
      <c r="D35" s="12"/>
      <c r="E35" s="11"/>
      <c r="F35" s="12"/>
      <c r="G35" s="11"/>
      <c r="H35" s="12"/>
      <c r="I35" s="12"/>
      <c r="J35" s="12"/>
      <c r="K35" s="12"/>
    </row>
    <row r="36" spans="1:11" x14ac:dyDescent="0.45">
      <c r="A36" s="11">
        <f t="shared" si="0"/>
        <v>28</v>
      </c>
      <c r="B36" s="12"/>
      <c r="C36" s="12"/>
      <c r="D36" s="12"/>
      <c r="E36" s="11"/>
      <c r="F36" s="12"/>
      <c r="G36" s="11"/>
      <c r="H36" s="12"/>
      <c r="I36" s="12"/>
      <c r="J36" s="12"/>
      <c r="K36" s="12"/>
    </row>
    <row r="37" spans="1:11" x14ac:dyDescent="0.45">
      <c r="A37" s="11">
        <f t="shared" si="0"/>
        <v>29</v>
      </c>
      <c r="B37" s="12"/>
      <c r="C37" s="12"/>
      <c r="D37" s="12"/>
      <c r="E37" s="11"/>
      <c r="F37" s="12"/>
      <c r="G37" s="11"/>
      <c r="H37" s="12"/>
      <c r="I37" s="12"/>
      <c r="J37" s="12"/>
      <c r="K37" s="12"/>
    </row>
    <row r="38" spans="1:11" x14ac:dyDescent="0.45">
      <c r="A38" s="11">
        <f t="shared" si="0"/>
        <v>30</v>
      </c>
      <c r="B38" s="12"/>
      <c r="C38" s="12"/>
      <c r="D38" s="12"/>
      <c r="E38" s="11"/>
      <c r="F38" s="12"/>
      <c r="G38" s="11"/>
      <c r="H38" s="12"/>
      <c r="I38" s="12"/>
      <c r="J38" s="12"/>
      <c r="K38" s="12"/>
    </row>
    <row r="39" spans="1:11" x14ac:dyDescent="0.45">
      <c r="A39" s="11">
        <f t="shared" si="0"/>
        <v>31</v>
      </c>
      <c r="B39" s="12"/>
      <c r="C39" s="12"/>
      <c r="D39" s="12"/>
      <c r="E39" s="11"/>
      <c r="F39" s="12"/>
      <c r="G39" s="11"/>
      <c r="H39" s="12"/>
      <c r="I39" s="12"/>
      <c r="J39" s="12"/>
      <c r="K39" s="12"/>
    </row>
    <row r="40" spans="1:11" x14ac:dyDescent="0.45">
      <c r="A40" s="11">
        <f t="shared" si="0"/>
        <v>32</v>
      </c>
      <c r="B40" s="12"/>
      <c r="C40" s="12"/>
      <c r="D40" s="12"/>
      <c r="E40" s="11"/>
      <c r="F40" s="12"/>
      <c r="G40" s="11"/>
      <c r="H40" s="12"/>
      <c r="I40" s="12"/>
      <c r="J40" s="12"/>
      <c r="K40" s="12"/>
    </row>
    <row r="41" spans="1:11" x14ac:dyDescent="0.45">
      <c r="A41" s="11">
        <f t="shared" ref="A41:A58" si="1">ROW()-8</f>
        <v>33</v>
      </c>
      <c r="B41" s="12"/>
      <c r="C41" s="12"/>
      <c r="D41" s="12"/>
      <c r="E41" s="11"/>
      <c r="F41" s="12"/>
      <c r="G41" s="11"/>
      <c r="H41" s="12"/>
      <c r="I41" s="12"/>
      <c r="J41" s="12"/>
      <c r="K41" s="12"/>
    </row>
    <row r="42" spans="1:11" x14ac:dyDescent="0.45">
      <c r="A42" s="11">
        <f t="shared" si="1"/>
        <v>34</v>
      </c>
      <c r="B42" s="12"/>
      <c r="C42" s="12"/>
      <c r="D42" s="12"/>
      <c r="E42" s="11"/>
      <c r="F42" s="12"/>
      <c r="G42" s="11"/>
      <c r="H42" s="12"/>
      <c r="I42" s="12"/>
      <c r="J42" s="12"/>
      <c r="K42" s="12"/>
    </row>
    <row r="43" spans="1:11" x14ac:dyDescent="0.45">
      <c r="A43" s="11">
        <f t="shared" si="1"/>
        <v>35</v>
      </c>
      <c r="B43" s="12"/>
      <c r="C43" s="12"/>
      <c r="D43" s="12"/>
      <c r="E43" s="11"/>
      <c r="F43" s="12"/>
      <c r="G43" s="11"/>
      <c r="H43" s="12"/>
      <c r="I43" s="12"/>
      <c r="J43" s="12"/>
      <c r="K43" s="12"/>
    </row>
    <row r="44" spans="1:11" x14ac:dyDescent="0.45">
      <c r="A44" s="11">
        <f t="shared" si="1"/>
        <v>36</v>
      </c>
      <c r="B44" s="12"/>
      <c r="C44" s="12"/>
      <c r="D44" s="12"/>
      <c r="E44" s="11"/>
      <c r="F44" s="12"/>
      <c r="G44" s="11"/>
      <c r="H44" s="12"/>
      <c r="I44" s="12"/>
      <c r="J44" s="12"/>
      <c r="K44" s="12"/>
    </row>
    <row r="45" spans="1:11" x14ac:dyDescent="0.45">
      <c r="A45" s="11">
        <f t="shared" si="1"/>
        <v>37</v>
      </c>
      <c r="B45" s="12"/>
      <c r="C45" s="12"/>
      <c r="D45" s="12"/>
      <c r="E45" s="11"/>
      <c r="F45" s="12"/>
      <c r="G45" s="11"/>
      <c r="H45" s="12"/>
      <c r="I45" s="12"/>
      <c r="J45" s="12"/>
      <c r="K45" s="12"/>
    </row>
    <row r="46" spans="1:11" x14ac:dyDescent="0.45">
      <c r="A46" s="11">
        <f t="shared" si="1"/>
        <v>38</v>
      </c>
      <c r="B46" s="12"/>
      <c r="C46" s="12"/>
      <c r="D46" s="12"/>
      <c r="E46" s="11"/>
      <c r="F46" s="12"/>
      <c r="G46" s="11"/>
      <c r="H46" s="12"/>
      <c r="I46" s="12"/>
      <c r="J46" s="12"/>
      <c r="K46" s="12"/>
    </row>
    <row r="47" spans="1:11" x14ac:dyDescent="0.45">
      <c r="A47" s="11">
        <f t="shared" si="1"/>
        <v>39</v>
      </c>
      <c r="B47" s="12"/>
      <c r="C47" s="12"/>
      <c r="D47" s="12"/>
      <c r="E47" s="11"/>
      <c r="F47" s="12"/>
      <c r="G47" s="11"/>
      <c r="H47" s="12"/>
      <c r="I47" s="12"/>
      <c r="J47" s="12"/>
      <c r="K47" s="12"/>
    </row>
    <row r="48" spans="1:11" x14ac:dyDescent="0.45">
      <c r="A48" s="11">
        <f t="shared" si="1"/>
        <v>40</v>
      </c>
      <c r="B48" s="12"/>
      <c r="C48" s="12"/>
      <c r="D48" s="12"/>
      <c r="E48" s="11"/>
      <c r="F48" s="12"/>
      <c r="G48" s="11"/>
      <c r="H48" s="12"/>
      <c r="I48" s="12"/>
      <c r="J48" s="12"/>
      <c r="K48" s="12"/>
    </row>
    <row r="49" spans="1:11" x14ac:dyDescent="0.45">
      <c r="A49" s="11">
        <f t="shared" si="1"/>
        <v>41</v>
      </c>
      <c r="B49" s="12"/>
      <c r="C49" s="12"/>
      <c r="D49" s="12"/>
      <c r="E49" s="11"/>
      <c r="F49" s="12"/>
      <c r="G49" s="11"/>
      <c r="H49" s="12"/>
      <c r="I49" s="12"/>
      <c r="J49" s="12"/>
      <c r="K49" s="12"/>
    </row>
    <row r="50" spans="1:11" x14ac:dyDescent="0.45">
      <c r="A50" s="11">
        <f t="shared" si="1"/>
        <v>42</v>
      </c>
      <c r="B50" s="12"/>
      <c r="C50" s="12"/>
      <c r="D50" s="12"/>
      <c r="E50" s="11"/>
      <c r="F50" s="12"/>
      <c r="G50" s="11"/>
      <c r="H50" s="12"/>
      <c r="I50" s="12"/>
      <c r="J50" s="12"/>
      <c r="K50" s="12"/>
    </row>
    <row r="51" spans="1:11" x14ac:dyDescent="0.45">
      <c r="A51" s="11">
        <f t="shared" si="1"/>
        <v>43</v>
      </c>
      <c r="B51" s="12"/>
      <c r="C51" s="12"/>
      <c r="D51" s="12"/>
      <c r="E51" s="11"/>
      <c r="F51" s="12"/>
      <c r="G51" s="11"/>
      <c r="H51" s="12"/>
      <c r="I51" s="12"/>
      <c r="J51" s="12"/>
      <c r="K51" s="12"/>
    </row>
    <row r="52" spans="1:11" x14ac:dyDescent="0.45">
      <c r="A52" s="11">
        <f t="shared" si="1"/>
        <v>44</v>
      </c>
      <c r="B52" s="12"/>
      <c r="C52" s="12"/>
      <c r="D52" s="12"/>
      <c r="E52" s="11"/>
      <c r="F52" s="12"/>
      <c r="G52" s="11"/>
      <c r="H52" s="12"/>
      <c r="I52" s="12"/>
      <c r="J52" s="12"/>
      <c r="K52" s="12"/>
    </row>
    <row r="53" spans="1:11" x14ac:dyDescent="0.45">
      <c r="A53" s="11">
        <f t="shared" si="1"/>
        <v>45</v>
      </c>
      <c r="B53" s="12"/>
      <c r="C53" s="12"/>
      <c r="D53" s="12"/>
      <c r="E53" s="11"/>
      <c r="F53" s="12"/>
      <c r="G53" s="11"/>
      <c r="H53" s="12"/>
      <c r="I53" s="12"/>
      <c r="J53" s="12"/>
      <c r="K53" s="12"/>
    </row>
    <row r="54" spans="1:11" x14ac:dyDescent="0.45">
      <c r="A54" s="11">
        <f t="shared" si="1"/>
        <v>46</v>
      </c>
      <c r="B54" s="12"/>
      <c r="C54" s="12"/>
      <c r="D54" s="12"/>
      <c r="E54" s="11"/>
      <c r="F54" s="12"/>
      <c r="G54" s="11"/>
      <c r="H54" s="12"/>
      <c r="I54" s="12"/>
      <c r="J54" s="12"/>
      <c r="K54" s="12"/>
    </row>
    <row r="55" spans="1:11" x14ac:dyDescent="0.45">
      <c r="A55" s="11">
        <f t="shared" si="1"/>
        <v>47</v>
      </c>
      <c r="B55" s="12"/>
      <c r="C55" s="12"/>
      <c r="D55" s="12"/>
      <c r="E55" s="11"/>
      <c r="F55" s="12"/>
      <c r="G55" s="11"/>
      <c r="H55" s="12"/>
      <c r="I55" s="12"/>
      <c r="J55" s="12"/>
      <c r="K55" s="12"/>
    </row>
    <row r="56" spans="1:11" x14ac:dyDescent="0.45">
      <c r="A56" s="11">
        <f t="shared" si="1"/>
        <v>48</v>
      </c>
      <c r="B56" s="12"/>
      <c r="C56" s="12"/>
      <c r="D56" s="12"/>
      <c r="E56" s="11"/>
      <c r="F56" s="12"/>
      <c r="G56" s="11"/>
      <c r="H56" s="12"/>
      <c r="I56" s="12"/>
      <c r="J56" s="12"/>
      <c r="K56" s="12"/>
    </row>
    <row r="57" spans="1:11" x14ac:dyDescent="0.45">
      <c r="A57" s="11">
        <f t="shared" si="1"/>
        <v>49</v>
      </c>
      <c r="B57" s="12"/>
      <c r="C57" s="12"/>
      <c r="D57" s="12"/>
      <c r="E57" s="11"/>
      <c r="F57" s="12"/>
      <c r="G57" s="11"/>
      <c r="H57" s="12"/>
      <c r="I57" s="12"/>
      <c r="J57" s="12"/>
      <c r="K57" s="12"/>
    </row>
    <row r="58" spans="1:11" x14ac:dyDescent="0.45">
      <c r="A58" s="11">
        <f t="shared" si="1"/>
        <v>50</v>
      </c>
      <c r="B58" s="12"/>
      <c r="C58" s="12"/>
      <c r="D58" s="12"/>
      <c r="E58" s="11"/>
      <c r="F58" s="12"/>
      <c r="G58" s="11"/>
      <c r="H58" s="12"/>
      <c r="I58" s="12"/>
      <c r="J58" s="12"/>
      <c r="K58" s="12"/>
    </row>
  </sheetData>
  <autoFilter ref="A8:K58" xr:uid="{00000000-0009-0000-0000-000001000000}"/>
  <mergeCells count="3">
    <mergeCell ref="A1:K1"/>
    <mergeCell ref="A3:K3"/>
    <mergeCell ref="A5:B6"/>
  </mergeCells>
  <conditionalFormatting sqref="A9:D58">
    <cfRule type="expression" dxfId="13" priority="7">
      <formula>MOD(ROW(),2)=0</formula>
    </cfRule>
  </conditionalFormatting>
  <conditionalFormatting sqref="E9:E58">
    <cfRule type="expression" dxfId="12" priority="2">
      <formula>$E9="Deepen"</formula>
    </cfRule>
    <cfRule type="expression" dxfId="11" priority="3">
      <formula>$E9="Attain"</formula>
    </cfRule>
    <cfRule type="expression" dxfId="10" priority="4">
      <formula>$E9="Retain"</formula>
    </cfRule>
    <cfRule type="expression" dxfId="9" priority="5">
      <formula>$E9="Table Stakes"</formula>
    </cfRule>
    <cfRule type="expression" dxfId="8" priority="6">
      <formula>AND(MOD(ROW(),2)=0,$E9="")</formula>
    </cfRule>
  </conditionalFormatting>
  <conditionalFormatting sqref="F9:K58">
    <cfRule type="expression" dxfId="7" priority="8">
      <formula>MOD(ROW(),2)=0</formula>
    </cfRule>
  </conditionalFormatting>
  <dataValidations count="3">
    <dataValidation type="list" allowBlank="1" showErrorMessage="1" errorTitle="Not on the list" error="Choose a value from the dropdown list." sqref="D9:D58" xr:uid="{00000000-0002-0000-0100-000000000000}">
      <formula1>StakeholderTypes</formula1>
      <formula2>0</formula2>
    </dataValidation>
    <dataValidation type="list" allowBlank="1" showErrorMessage="1" errorTitle="Not on the list" error="Choose a value from the dropdown list." sqref="E9:E58" xr:uid="{00000000-0002-0000-0100-000001000000}">
      <formula1>DartCategories</formula1>
      <formula2>0</formula2>
    </dataValidation>
    <dataValidation type="list" allowBlank="1" showErrorMessage="1" errorTitle="Not on the list" error="Choose a value from the dropdown list." sqref="G9:G58" xr:uid="{00000000-0002-0000-0100-000003000000}">
      <formula1>MeetingFrequency</formula1>
      <formula2>0</formula2>
    </dataValidation>
  </dataValidations>
  <pageMargins left="0.4" right="0.4" top="0.5" bottom="0.5" header="0.511811023622047" footer="0.511811023622047"/>
  <pageSetup scale="78" fitToHeight="0"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A2744"/>
    <pageSetUpPr fitToPage="1"/>
  </sheetPr>
  <dimension ref="A1:K18"/>
  <sheetViews>
    <sheetView showGridLines="0" tabSelected="1" zoomScaleNormal="100" workbookViewId="0">
      <pane ySplit="8" topLeftCell="A9" activePane="bottomLeft" state="frozen"/>
      <selection pane="bottomLeft" activeCell="L9" sqref="L9"/>
    </sheetView>
  </sheetViews>
  <sheetFormatPr defaultColWidth="8.6640625" defaultRowHeight="14.25" x14ac:dyDescent="0.45"/>
  <cols>
    <col min="1" max="1" width="5" customWidth="1"/>
    <col min="2" max="2" width="18" customWidth="1"/>
    <col min="3" max="3" width="20" customWidth="1"/>
    <col min="4" max="4" width="16" customWidth="1"/>
    <col min="5" max="5" width="14" customWidth="1"/>
    <col min="6" max="6" width="24" customWidth="1"/>
    <col min="7" max="7" width="11" customWidth="1"/>
    <col min="8" max="8" width="14" customWidth="1"/>
    <col min="9" max="9" width="11" customWidth="1"/>
    <col min="10" max="10" width="12" customWidth="1"/>
    <col min="11" max="11" width="20" customWidth="1"/>
  </cols>
  <sheetData>
    <row r="1" spans="1:11" ht="39.75" customHeight="1" x14ac:dyDescent="0.45">
      <c r="A1" s="33" t="s">
        <v>43</v>
      </c>
      <c r="B1" s="33"/>
      <c r="C1" s="33"/>
      <c r="D1" s="33"/>
      <c r="E1" s="33"/>
      <c r="F1" s="33"/>
      <c r="G1" s="33"/>
      <c r="H1" s="33"/>
      <c r="I1" s="33"/>
      <c r="J1" s="33"/>
      <c r="K1" s="33"/>
    </row>
    <row r="2" spans="1:11" ht="7.5" customHeight="1" x14ac:dyDescent="0.45"/>
    <row r="3" spans="1:11" ht="18" customHeight="1" x14ac:dyDescent="0.45">
      <c r="A3" s="34" t="s">
        <v>44</v>
      </c>
      <c r="B3" s="34"/>
      <c r="C3" s="34"/>
      <c r="D3" s="34"/>
      <c r="E3" s="34"/>
      <c r="F3" s="34"/>
      <c r="G3" s="34"/>
      <c r="H3" s="34"/>
      <c r="I3" s="34"/>
      <c r="J3" s="34"/>
      <c r="K3" s="34"/>
    </row>
    <row r="4" spans="1:11" ht="6" customHeight="1" x14ac:dyDescent="0.45"/>
    <row r="5" spans="1:11" ht="15.75" customHeight="1" x14ac:dyDescent="0.45">
      <c r="A5" s="35" t="s">
        <v>124</v>
      </c>
      <c r="B5" s="36"/>
      <c r="C5" s="5" t="s">
        <v>24</v>
      </c>
      <c r="D5" s="5" t="s">
        <v>25</v>
      </c>
      <c r="E5" s="5" t="s">
        <v>26</v>
      </c>
      <c r="F5" s="5" t="s">
        <v>27</v>
      </c>
      <c r="G5" s="5" t="s">
        <v>28</v>
      </c>
      <c r="H5" s="5" t="s">
        <v>29</v>
      </c>
      <c r="I5" s="22"/>
      <c r="J5" s="5" t="s">
        <v>30</v>
      </c>
      <c r="K5" s="5" t="s">
        <v>31</v>
      </c>
    </row>
    <row r="6" spans="1:11" ht="21.75" customHeight="1" x14ac:dyDescent="0.45">
      <c r="A6" s="36"/>
      <c r="B6" s="36"/>
      <c r="C6" s="6">
        <f>COUNTIF($G$9:$G$18,"Daily")</f>
        <v>0</v>
      </c>
      <c r="D6" s="6">
        <f>COUNTIF($G$9:$G$18,"Weekly")</f>
        <v>2</v>
      </c>
      <c r="E6" s="6">
        <f>COUNTIF($G$9:$G$18,"Bi-Weekly")</f>
        <v>3</v>
      </c>
      <c r="F6" s="6">
        <f>COUNTIF($G$9:$G$18,"Monthly")</f>
        <v>4</v>
      </c>
      <c r="G6" s="6">
        <f>COUNTIF($G$9:$G$18,"Quarterly")</f>
        <v>1</v>
      </c>
      <c r="H6" s="6">
        <f>COUNTIF($G$9:$G$18,"As Needed")</f>
        <v>0</v>
      </c>
      <c r="I6" s="23"/>
      <c r="J6" s="7">
        <f>ROUND(C6*20+D6*4+E6*2+F6*1+G6*0.33+H6*0,0)</f>
        <v>18</v>
      </c>
      <c r="K6" s="8">
        <f>ROUND((C6*20+D6*4+E6*2+F6*1+G6*0.33+H6*0)/2,1)</f>
        <v>9.1999999999999993</v>
      </c>
    </row>
    <row r="7" spans="1:11" ht="7.5" customHeight="1" x14ac:dyDescent="0.45"/>
    <row r="8" spans="1:11" ht="19.5" customHeight="1" x14ac:dyDescent="0.45">
      <c r="A8" s="9" t="s">
        <v>32</v>
      </c>
      <c r="B8" s="10" t="s">
        <v>33</v>
      </c>
      <c r="C8" s="10" t="s">
        <v>34</v>
      </c>
      <c r="D8" s="10" t="s">
        <v>35</v>
      </c>
      <c r="E8" s="9" t="s">
        <v>36</v>
      </c>
      <c r="F8" s="10" t="s">
        <v>37</v>
      </c>
      <c r="G8" s="9" t="s">
        <v>38</v>
      </c>
      <c r="H8" s="10" t="s">
        <v>39</v>
      </c>
      <c r="I8" s="10" t="s">
        <v>40</v>
      </c>
      <c r="J8" s="10" t="s">
        <v>41</v>
      </c>
      <c r="K8" s="10" t="s">
        <v>42</v>
      </c>
    </row>
    <row r="9" spans="1:11" ht="52.5" x14ac:dyDescent="0.45">
      <c r="A9" s="11">
        <f t="shared" ref="A9:A18" si="0">ROW()-8</f>
        <v>1</v>
      </c>
      <c r="B9" s="12" t="s">
        <v>45</v>
      </c>
      <c r="C9" s="12" t="s">
        <v>46</v>
      </c>
      <c r="D9" s="12" t="s">
        <v>47</v>
      </c>
      <c r="E9" s="11" t="s">
        <v>48</v>
      </c>
      <c r="F9" s="12" t="s">
        <v>49</v>
      </c>
      <c r="G9" s="11" t="s">
        <v>26</v>
      </c>
      <c r="H9" s="12" t="s">
        <v>50</v>
      </c>
      <c r="I9" s="12" t="s">
        <v>51</v>
      </c>
      <c r="J9" s="12" t="s">
        <v>52</v>
      </c>
      <c r="K9" s="12" t="s">
        <v>53</v>
      </c>
    </row>
    <row r="10" spans="1:11" ht="52.5" x14ac:dyDescent="0.45">
      <c r="A10" s="11">
        <f t="shared" si="0"/>
        <v>2</v>
      </c>
      <c r="B10" s="12" t="s">
        <v>54</v>
      </c>
      <c r="C10" s="12" t="s">
        <v>55</v>
      </c>
      <c r="D10" s="12" t="s">
        <v>56</v>
      </c>
      <c r="E10" s="11" t="s">
        <v>57</v>
      </c>
      <c r="F10" s="12" t="s">
        <v>58</v>
      </c>
      <c r="G10" s="11" t="s">
        <v>25</v>
      </c>
      <c r="H10" s="12" t="s">
        <v>59</v>
      </c>
      <c r="I10" s="12" t="s">
        <v>54</v>
      </c>
      <c r="J10" s="12" t="s">
        <v>60</v>
      </c>
      <c r="K10" s="12" t="s">
        <v>61</v>
      </c>
    </row>
    <row r="11" spans="1:11" ht="39.4" x14ac:dyDescent="0.45">
      <c r="A11" s="11">
        <f t="shared" si="0"/>
        <v>3</v>
      </c>
      <c r="B11" s="12" t="s">
        <v>62</v>
      </c>
      <c r="C11" s="12" t="s">
        <v>63</v>
      </c>
      <c r="D11" s="12" t="s">
        <v>64</v>
      </c>
      <c r="E11" s="11" t="s">
        <v>57</v>
      </c>
      <c r="F11" s="12" t="s">
        <v>58</v>
      </c>
      <c r="G11" s="11" t="s">
        <v>27</v>
      </c>
      <c r="H11" s="12" t="s">
        <v>65</v>
      </c>
      <c r="I11" s="12" t="s">
        <v>51</v>
      </c>
      <c r="J11" s="12" t="s">
        <v>66</v>
      </c>
      <c r="K11" s="12" t="s">
        <v>67</v>
      </c>
    </row>
    <row r="12" spans="1:11" ht="65.650000000000006" x14ac:dyDescent="0.45">
      <c r="A12" s="11">
        <f t="shared" si="0"/>
        <v>4</v>
      </c>
      <c r="B12" s="12" t="s">
        <v>68</v>
      </c>
      <c r="C12" s="12" t="s">
        <v>69</v>
      </c>
      <c r="D12" s="12" t="s">
        <v>70</v>
      </c>
      <c r="E12" s="11" t="s">
        <v>71</v>
      </c>
      <c r="F12" s="12" t="s">
        <v>72</v>
      </c>
      <c r="G12" s="11" t="s">
        <v>25</v>
      </c>
      <c r="H12" s="12" t="s">
        <v>73</v>
      </c>
      <c r="I12" s="12" t="s">
        <v>68</v>
      </c>
      <c r="J12" s="12" t="s">
        <v>74</v>
      </c>
      <c r="K12" s="12" t="s">
        <v>75</v>
      </c>
    </row>
    <row r="13" spans="1:11" ht="52.5" x14ac:dyDescent="0.45">
      <c r="A13" s="11">
        <f t="shared" si="0"/>
        <v>5</v>
      </c>
      <c r="B13" s="12" t="s">
        <v>76</v>
      </c>
      <c r="C13" s="12" t="s">
        <v>77</v>
      </c>
      <c r="D13" s="12" t="s">
        <v>64</v>
      </c>
      <c r="E13" s="11" t="s">
        <v>78</v>
      </c>
      <c r="F13" s="12" t="s">
        <v>79</v>
      </c>
      <c r="G13" s="11" t="s">
        <v>27</v>
      </c>
      <c r="H13" s="12" t="s">
        <v>80</v>
      </c>
      <c r="I13" s="12" t="s">
        <v>51</v>
      </c>
      <c r="J13" s="12" t="s">
        <v>52</v>
      </c>
      <c r="K13" s="12" t="s">
        <v>81</v>
      </c>
    </row>
    <row r="14" spans="1:11" ht="39.4" x14ac:dyDescent="0.45">
      <c r="A14" s="11">
        <f t="shared" si="0"/>
        <v>6</v>
      </c>
      <c r="B14" s="12" t="s">
        <v>82</v>
      </c>
      <c r="C14" s="12" t="s">
        <v>83</v>
      </c>
      <c r="D14" s="12" t="s">
        <v>70</v>
      </c>
      <c r="E14" s="11" t="s">
        <v>71</v>
      </c>
      <c r="F14" s="12" t="s">
        <v>84</v>
      </c>
      <c r="G14" s="11" t="s">
        <v>26</v>
      </c>
      <c r="H14" s="12" t="s">
        <v>85</v>
      </c>
      <c r="I14" s="12" t="s">
        <v>82</v>
      </c>
      <c r="J14" s="12" t="s">
        <v>60</v>
      </c>
      <c r="K14" s="12" t="s">
        <v>86</v>
      </c>
    </row>
    <row r="15" spans="1:11" ht="52.5" x14ac:dyDescent="0.45">
      <c r="A15" s="11">
        <f t="shared" si="0"/>
        <v>7</v>
      </c>
      <c r="B15" s="12" t="s">
        <v>87</v>
      </c>
      <c r="C15" s="12" t="s">
        <v>88</v>
      </c>
      <c r="D15" s="12" t="s">
        <v>47</v>
      </c>
      <c r="E15" s="11" t="s">
        <v>48</v>
      </c>
      <c r="F15" s="12" t="s">
        <v>89</v>
      </c>
      <c r="G15" s="11" t="s">
        <v>28</v>
      </c>
      <c r="H15" s="12" t="s">
        <v>90</v>
      </c>
      <c r="I15" s="12" t="s">
        <v>51</v>
      </c>
      <c r="J15" s="12" t="s">
        <v>91</v>
      </c>
      <c r="K15" s="12" t="s">
        <v>92</v>
      </c>
    </row>
    <row r="16" spans="1:11" ht="52.5" x14ac:dyDescent="0.45">
      <c r="A16" s="11">
        <f t="shared" si="0"/>
        <v>8</v>
      </c>
      <c r="B16" s="12" t="s">
        <v>93</v>
      </c>
      <c r="C16" s="12" t="s">
        <v>94</v>
      </c>
      <c r="D16" s="12" t="s">
        <v>95</v>
      </c>
      <c r="E16" s="11" t="s">
        <v>57</v>
      </c>
      <c r="F16" s="12" t="s">
        <v>58</v>
      </c>
      <c r="G16" s="11" t="s">
        <v>27</v>
      </c>
      <c r="H16" s="12" t="s">
        <v>96</v>
      </c>
      <c r="I16" s="12" t="s">
        <v>54</v>
      </c>
      <c r="J16" s="12" t="s">
        <v>60</v>
      </c>
      <c r="K16" s="12" t="s">
        <v>97</v>
      </c>
    </row>
    <row r="17" spans="1:11" ht="39.4" x14ac:dyDescent="0.45">
      <c r="A17" s="11">
        <f t="shared" si="0"/>
        <v>9</v>
      </c>
      <c r="B17" s="12" t="s">
        <v>98</v>
      </c>
      <c r="C17" s="12" t="s">
        <v>99</v>
      </c>
      <c r="D17" s="12" t="s">
        <v>64</v>
      </c>
      <c r="E17" s="11" t="s">
        <v>57</v>
      </c>
      <c r="F17" s="12" t="s">
        <v>100</v>
      </c>
      <c r="G17" s="11" t="s">
        <v>27</v>
      </c>
      <c r="H17" s="12" t="s">
        <v>101</v>
      </c>
      <c r="I17" s="12" t="s">
        <v>98</v>
      </c>
      <c r="J17" s="12" t="s">
        <v>102</v>
      </c>
      <c r="K17" s="12" t="s">
        <v>103</v>
      </c>
    </row>
    <row r="18" spans="1:11" ht="65.650000000000006" x14ac:dyDescent="0.45">
      <c r="A18" s="11">
        <f t="shared" si="0"/>
        <v>10</v>
      </c>
      <c r="B18" s="12" t="s">
        <v>104</v>
      </c>
      <c r="C18" s="12" t="s">
        <v>105</v>
      </c>
      <c r="D18" s="12" t="s">
        <v>70</v>
      </c>
      <c r="E18" s="11" t="s">
        <v>78</v>
      </c>
      <c r="F18" s="12" t="s">
        <v>106</v>
      </c>
      <c r="G18" s="11" t="s">
        <v>26</v>
      </c>
      <c r="H18" s="12" t="s">
        <v>107</v>
      </c>
      <c r="I18" s="12" t="s">
        <v>51</v>
      </c>
      <c r="J18" s="12" t="s">
        <v>60</v>
      </c>
      <c r="K18" s="12" t="s">
        <v>108</v>
      </c>
    </row>
  </sheetData>
  <autoFilter ref="A8:K18" xr:uid="{00000000-0009-0000-0000-000002000000}"/>
  <mergeCells count="3">
    <mergeCell ref="A1:K1"/>
    <mergeCell ref="A3:K3"/>
    <mergeCell ref="A5:B6"/>
  </mergeCells>
  <conditionalFormatting sqref="A9:D18">
    <cfRule type="expression" dxfId="6" priority="7">
      <formula>MOD(ROW(),2)=0</formula>
    </cfRule>
  </conditionalFormatting>
  <conditionalFormatting sqref="E9:E18">
    <cfRule type="expression" dxfId="5" priority="2">
      <formula>$E9="Deepen"</formula>
    </cfRule>
    <cfRule type="expression" dxfId="4" priority="3">
      <formula>$E9="Attain"</formula>
    </cfRule>
    <cfRule type="expression" dxfId="3" priority="4">
      <formula>$E9="Retain"</formula>
    </cfRule>
    <cfRule type="expression" dxfId="2" priority="5">
      <formula>$E9="Table Stakes"</formula>
    </cfRule>
    <cfRule type="expression" dxfId="1" priority="6">
      <formula>AND(MOD(ROW(),2)=0,$E9="")</formula>
    </cfRule>
  </conditionalFormatting>
  <conditionalFormatting sqref="F9:K18">
    <cfRule type="expression" dxfId="0" priority="8">
      <formula>MOD(ROW(),2)=0</formula>
    </cfRule>
  </conditionalFormatting>
  <dataValidations count="3">
    <dataValidation type="list" allowBlank="1" showErrorMessage="1" errorTitle="Not on the list" error="Choose a value from the dropdown list." sqref="D9:D18" xr:uid="{00000000-0002-0000-0200-000000000000}">
      <formula1>StakeholderTypes</formula1>
      <formula2>0</formula2>
    </dataValidation>
    <dataValidation type="list" allowBlank="1" showErrorMessage="1" errorTitle="Not on the list" error="Choose a value from the dropdown list." sqref="E9:E18" xr:uid="{00000000-0002-0000-0200-000001000000}">
      <formula1>DartCategories</formula1>
      <formula2>0</formula2>
    </dataValidation>
    <dataValidation type="list" allowBlank="1" showErrorMessage="1" errorTitle="Not on the list" error="Choose a value from the dropdown list." sqref="G9:G18" xr:uid="{00000000-0002-0000-0200-000003000000}">
      <formula1>MeetingFrequency</formula1>
      <formula2>0</formula2>
    </dataValidation>
  </dataValidations>
  <pageMargins left="0.4" right="0.4" top="0.5" bottom="0.5" header="0.511811023622047" footer="0.511811023622047"/>
  <pageSetup scale="78" fitToHeight="0"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A2744"/>
    <pageSetUpPr fitToPage="1"/>
  </sheetPr>
  <dimension ref="A1:H30"/>
  <sheetViews>
    <sheetView showGridLines="0" zoomScaleNormal="100" workbookViewId="0">
      <selection activeCell="H4" sqref="H4"/>
    </sheetView>
  </sheetViews>
  <sheetFormatPr defaultColWidth="8.6640625" defaultRowHeight="14.25" x14ac:dyDescent="0.45"/>
  <cols>
    <col min="1" max="1" width="5" customWidth="1"/>
    <col min="2" max="2" width="20" customWidth="1"/>
    <col min="3" max="3" width="3" customWidth="1"/>
    <col min="4" max="4" width="20" customWidth="1"/>
    <col min="5" max="5" width="3" customWidth="1"/>
    <col min="6" max="6" width="16" customWidth="1"/>
    <col min="7" max="7" width="3" customWidth="1"/>
    <col min="8" max="8" width="34" customWidth="1"/>
  </cols>
  <sheetData>
    <row r="1" spans="1:8" ht="30" customHeight="1" x14ac:dyDescent="0.45">
      <c r="A1" s="38" t="s">
        <v>109</v>
      </c>
      <c r="B1" s="38"/>
      <c r="C1" s="38"/>
      <c r="D1" s="38"/>
      <c r="E1" s="38"/>
      <c r="F1" s="38"/>
      <c r="G1" s="38"/>
      <c r="H1" s="38"/>
    </row>
    <row r="2" spans="1:8" ht="7.5" customHeight="1" x14ac:dyDescent="0.45"/>
    <row r="3" spans="1:8" ht="19.5" customHeight="1" x14ac:dyDescent="0.45">
      <c r="A3" s="39" t="s">
        <v>110</v>
      </c>
      <c r="B3" s="39"/>
      <c r="D3" s="1" t="s">
        <v>111</v>
      </c>
      <c r="F3" s="1" t="s">
        <v>112</v>
      </c>
      <c r="H3" s="1" t="s">
        <v>113</v>
      </c>
    </row>
    <row r="4" spans="1:8" ht="19.5" customHeight="1" x14ac:dyDescent="0.45">
      <c r="A4" s="13" t="s">
        <v>114</v>
      </c>
      <c r="B4" s="14" t="s">
        <v>78</v>
      </c>
      <c r="D4" s="15" t="s">
        <v>47</v>
      </c>
      <c r="F4" s="15" t="s">
        <v>24</v>
      </c>
      <c r="H4" s="15"/>
    </row>
    <row r="5" spans="1:8" ht="19.5" customHeight="1" x14ac:dyDescent="0.45">
      <c r="A5" s="16" t="s">
        <v>115</v>
      </c>
      <c r="B5" s="14" t="s">
        <v>48</v>
      </c>
      <c r="D5" s="17" t="s">
        <v>64</v>
      </c>
      <c r="F5" s="17" t="s">
        <v>25</v>
      </c>
      <c r="H5" s="17"/>
    </row>
    <row r="6" spans="1:8" ht="19.5" customHeight="1" x14ac:dyDescent="0.45">
      <c r="A6" s="18" t="s">
        <v>116</v>
      </c>
      <c r="B6" s="14" t="s">
        <v>71</v>
      </c>
      <c r="D6" s="15" t="s">
        <v>56</v>
      </c>
      <c r="F6" s="15" t="s">
        <v>26</v>
      </c>
      <c r="H6" s="15"/>
    </row>
    <row r="7" spans="1:8" ht="19.5" customHeight="1" x14ac:dyDescent="0.45">
      <c r="A7" s="19" t="s">
        <v>117</v>
      </c>
      <c r="B7" s="14" t="s">
        <v>57</v>
      </c>
      <c r="D7" s="17" t="s">
        <v>95</v>
      </c>
      <c r="F7" s="17" t="s">
        <v>27</v>
      </c>
      <c r="H7" s="17"/>
    </row>
    <row r="8" spans="1:8" ht="19.5" customHeight="1" x14ac:dyDescent="0.45">
      <c r="D8" s="15" t="s">
        <v>70</v>
      </c>
      <c r="F8" s="15" t="s">
        <v>28</v>
      </c>
      <c r="H8" s="15"/>
    </row>
    <row r="9" spans="1:8" ht="19.5" customHeight="1" x14ac:dyDescent="0.45">
      <c r="D9" s="17" t="s">
        <v>118</v>
      </c>
      <c r="F9" s="17" t="s">
        <v>29</v>
      </c>
      <c r="H9" s="17"/>
    </row>
    <row r="10" spans="1:8" ht="19.5" customHeight="1" x14ac:dyDescent="0.45">
      <c r="H10" s="15"/>
    </row>
    <row r="11" spans="1:8" ht="19.5" customHeight="1" x14ac:dyDescent="0.45">
      <c r="H11" s="17"/>
    </row>
    <row r="12" spans="1:8" ht="19.5" customHeight="1" x14ac:dyDescent="0.45">
      <c r="H12" s="15"/>
    </row>
    <row r="13" spans="1:8" ht="19.5" customHeight="1" x14ac:dyDescent="0.45">
      <c r="H13" s="17"/>
    </row>
    <row r="14" spans="1:8" ht="19.5" customHeight="1" x14ac:dyDescent="0.45">
      <c r="H14" s="15"/>
    </row>
    <row r="15" spans="1:8" ht="19.5" customHeight="1" x14ac:dyDescent="0.45">
      <c r="H15" s="17"/>
    </row>
    <row r="16" spans="1:8" ht="19.5" customHeight="1" x14ac:dyDescent="0.45">
      <c r="H16" s="15"/>
    </row>
    <row r="17" spans="1:8" ht="19.5" customHeight="1" x14ac:dyDescent="0.45">
      <c r="H17" s="17"/>
    </row>
    <row r="18" spans="1:8" ht="19.5" customHeight="1" x14ac:dyDescent="0.45">
      <c r="H18" s="15"/>
    </row>
    <row r="19" spans="1:8" ht="19.5" customHeight="1" x14ac:dyDescent="0.45">
      <c r="H19" s="17"/>
    </row>
    <row r="20" spans="1:8" ht="19.5" customHeight="1" x14ac:dyDescent="0.45">
      <c r="H20" s="15"/>
    </row>
    <row r="21" spans="1:8" ht="19.5" customHeight="1" x14ac:dyDescent="0.45">
      <c r="H21" s="17"/>
    </row>
    <row r="22" spans="1:8" ht="19.5" customHeight="1" x14ac:dyDescent="0.45">
      <c r="H22" s="15"/>
    </row>
    <row r="23" spans="1:8" ht="19.5" customHeight="1" x14ac:dyDescent="0.45">
      <c r="H23" s="17"/>
    </row>
    <row r="26" spans="1:8" ht="19.5" customHeight="1" x14ac:dyDescent="0.55000000000000004">
      <c r="A26" s="25" t="s">
        <v>119</v>
      </c>
    </row>
    <row r="27" spans="1:8" ht="36.85" customHeight="1" x14ac:dyDescent="0.45">
      <c r="A27" s="20" t="s">
        <v>2</v>
      </c>
      <c r="B27" s="37" t="s">
        <v>120</v>
      </c>
      <c r="C27" s="37"/>
      <c r="D27" s="37"/>
      <c r="E27" s="37"/>
      <c r="F27" s="37"/>
      <c r="G27" s="37"/>
      <c r="H27" s="37"/>
    </row>
    <row r="28" spans="1:8" ht="36.85" customHeight="1" x14ac:dyDescent="0.45">
      <c r="A28" s="20" t="s">
        <v>2</v>
      </c>
      <c r="B28" s="37" t="s">
        <v>121</v>
      </c>
      <c r="C28" s="37"/>
      <c r="D28" s="37"/>
      <c r="E28" s="37"/>
      <c r="F28" s="37"/>
      <c r="G28" s="37"/>
      <c r="H28" s="37"/>
    </row>
    <row r="29" spans="1:8" ht="36.85" customHeight="1" x14ac:dyDescent="0.45">
      <c r="A29" s="20" t="s">
        <v>2</v>
      </c>
      <c r="B29" s="37" t="s">
        <v>122</v>
      </c>
      <c r="C29" s="37"/>
      <c r="D29" s="37"/>
      <c r="E29" s="37"/>
      <c r="F29" s="37"/>
      <c r="G29" s="37"/>
      <c r="H29" s="37"/>
    </row>
    <row r="30" spans="1:8" ht="31.5" customHeight="1" x14ac:dyDescent="0.45">
      <c r="A30" s="20" t="s">
        <v>2</v>
      </c>
      <c r="B30" s="37" t="s">
        <v>123</v>
      </c>
      <c r="C30" s="37"/>
      <c r="D30" s="37"/>
      <c r="E30" s="37"/>
      <c r="F30" s="37"/>
      <c r="G30" s="37"/>
      <c r="H30" s="37"/>
    </row>
  </sheetData>
  <mergeCells count="6">
    <mergeCell ref="B30:H30"/>
    <mergeCell ref="A1:H1"/>
    <mergeCell ref="A3:B3"/>
    <mergeCell ref="B27:H27"/>
    <mergeCell ref="B28:H28"/>
    <mergeCell ref="B29:H29"/>
  </mergeCells>
  <pageMargins left="0.4" right="0.4" top="0.5" bottom="0.5" header="0.511811023622047" footer="0.511811023622047"/>
  <pageSetup scale="94"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10</vt:i4>
      </vt:variant>
    </vt:vector>
  </HeadingPairs>
  <TitlesOfParts>
    <vt:vector size="14" baseType="lpstr">
      <vt:lpstr>How to Use</vt:lpstr>
      <vt:lpstr>Communication Plan</vt:lpstr>
      <vt:lpstr>Example</vt:lpstr>
      <vt:lpstr>Lists</vt:lpstr>
      <vt:lpstr>DartCategories</vt:lpstr>
      <vt:lpstr>InitiativeList</vt:lpstr>
      <vt:lpstr>MeetingFrequency</vt:lpstr>
      <vt:lpstr>'Communication Plan'!Print_Area</vt:lpstr>
      <vt:lpstr>Example!Print_Area</vt:lpstr>
      <vt:lpstr>'How to Use'!Print_Area</vt:lpstr>
      <vt:lpstr>Lists!Print_Area</vt:lpstr>
      <vt:lpstr>'Communication Plan'!Print_Titles</vt:lpstr>
      <vt:lpstr>Example!Print_Titles</vt:lpstr>
      <vt:lpstr>StakeholderTypes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R TODD GORHAM</cp:lastModifiedBy>
  <cp:revision>0</cp:revision>
  <cp:lastPrinted>2026-08-14T00:55:32Z</cp:lastPrinted>
  <dcterms:created xsi:type="dcterms:W3CDTF">2026-08-14T00:43:34Z</dcterms:created>
  <dcterms:modified xsi:type="dcterms:W3CDTF">2026-08-14T18:35:38Z</dcterms:modified>
  <dc:language>en-US</dc:language>
</cp:coreProperties>
</file>